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McMillan\"/>
    </mc:Choice>
  </mc:AlternateContent>
  <xr:revisionPtr revIDLastSave="0" documentId="13_ncr:1_{29CA0620-A95C-4E46-B83C-0D5DAD501A4A}" xr6:coauthVersionLast="47" xr6:coauthVersionMax="47" xr10:uidLastSave="{00000000-0000-0000-0000-000000000000}"/>
  <bookViews>
    <workbookView xWindow="-120" yWindow="-120" windowWidth="38640" windowHeight="20625"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2" i="2" s="1"/>
  <c r="A6" i="10"/>
  <c r="A5" i="9"/>
  <c r="A5" i="11"/>
  <c r="A5" i="7"/>
  <c r="A2" i="7"/>
  <c r="I41" i="4"/>
  <c r="I40" i="4"/>
  <c r="I39" i="4"/>
  <c r="I38" i="4"/>
  <c r="I37" i="4"/>
  <c r="I36" i="4"/>
  <c r="I35" i="4"/>
  <c r="B5" i="4"/>
  <c r="A5" i="6"/>
  <c r="A6" i="2"/>
  <c r="A5" i="1"/>
  <c r="A2" i="1"/>
</calcChain>
</file>

<file path=xl/sharedStrings.xml><?xml version="1.0" encoding="utf-8"?>
<sst xmlns="http://schemas.openxmlformats.org/spreadsheetml/2006/main" count="266" uniqueCount="194">
  <si>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</si>
  <si>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</si>
  <si>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</si>
  <si>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</si>
  <si>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</si>
  <si>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</si>
  <si>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</si>
  <si>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</si>
  <si>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</si>
  <si>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</si>
  <si>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</si>
  <si>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</si>
  <si>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</si>
  <si>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</si>
  <si>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</si>
  <si>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</si>
  <si>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</si>
  <si>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</si>
  <si>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</si>
  <si>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</si>
  <si>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</si>
  <si>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</si>
  <si>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</si>
  <si>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</si>
  <si>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</si>
  <si>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</si>
  <si>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</si>
  <si>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</si>
  <si>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</si>
  <si>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</si>
  <si>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</si>
  <si>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</si>
  <si>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</si>
  <si>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</si>
  <si>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</si>
  <si>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</si>
  <si>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</si>
  <si>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</si>
  <si>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</si>
  <si>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</si>
  <si>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</si>
  <si>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</si>
  <si>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</si>
  <si>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</si>
  <si>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</si>
  <si>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</si>
  <si>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</si>
  <si>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</si>
  <si>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</si>
  <si>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</si>
  <si>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</si>
  <si>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</si>
  <si>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</si>
  <si>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</si>
  <si>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</si>
  <si>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</si>
  <si>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</si>
  <si>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</si>
  <si>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</si>
  <si>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</si>
  <si>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</si>
  <si>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</si>
  <si>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</si>
  <si>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</si>
  <si>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</si>
  <si>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</si>
  <si>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</si>
  <si>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</si>
  <si>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</si>
  <si>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</si>
  <si>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</si>
  <si>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</si>
  <si>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</si>
  <si>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</si>
  <si>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</si>
  <si>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</si>
  <si>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</si>
  <si>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</si>
  <si>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</si>
  <si>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</si>
  <si>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</si>
  <si>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</si>
  <si>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</si>
  <si>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</si>
  <si>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</si>
  <si>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</si>
  <si>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</si>
  <si>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</si>
  <si>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</si>
  <si>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</si>
  <si>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</si>
  <si>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</si>
  <si>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</si>
  <si>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</si>
  <si>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</si>
  <si>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</si>
  <si>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</si>
  <si>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</si>
  <si>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</si>
  <si>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</si>
  <si>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</si>
  <si>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</si>
  <si>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</si>
  <si>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</si>
  <si>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</si>
  <si>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</si>
  <si>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</si>
  <si>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</si>
  <si>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</si>
  <si>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</si>
  <si>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</si>
  <si>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</si>
  <si>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</si>
  <si>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</si>
  <si>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</si>
  <si>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</si>
  <si>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</si>
  <si>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</si>
  <si>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</si>
  <si>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</si>
  <si>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</si>
  <si>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</si>
  <si>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</si>
  <si>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</si>
  <si>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</si>
  <si>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</si>
  <si>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</si>
  <si>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</si>
  <si>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</si>
  <si>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</si>
  <si>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</si>
  <si>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</si>
  <si>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</si>
  <si>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</si>
  <si>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</si>
  <si>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</si>
  <si>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</si>
  <si>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</si>
  <si>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</si>
  <si>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</si>
  <si>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</si>
  <si>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</si>
  <si>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</si>
  <si>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</si>
  <si>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</si>
  <si>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</si>
  <si>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</si>
  <si>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McMillan LLP</t>
  </si>
  <si>
    <t>McMillan Binch</t>
  </si>
  <si>
    <t>McMillan Binch LLP</t>
  </si>
  <si>
    <t>Mendelsohn s.e.n.c.</t>
  </si>
  <si>
    <t>McMillan Binch Mendelsohn LLP</t>
  </si>
  <si>
    <t>Thackray Burgess Professional Corporation (TB) *</t>
  </si>
  <si>
    <t>Blanie &amp; Company (predecessor firm of TB)</t>
  </si>
  <si>
    <t>Evans Higa Burgess (predecessor firm of TB)</t>
  </si>
  <si>
    <t>Lang Michener LLP</t>
  </si>
  <si>
    <t>Lang Michener (changed to LLP in October 2003)</t>
  </si>
  <si>
    <t>Lang Michener Lawrence &amp; Shaw</t>
  </si>
  <si>
    <t>(Lang Michener’s former name in Toronto,</t>
  </si>
  <si>
    <t>Mississauga and Western Canada)</t>
  </si>
  <si>
    <t>Lang Michener Honeywell Wotherspoon</t>
  </si>
  <si>
    <t>(Lang Michener’s former name in Ottawa)</t>
  </si>
  <si>
    <t>Lang Michener Lash Johnston</t>
  </si>
  <si>
    <t>Smith, Shaver</t>
  </si>
  <si>
    <t>Honeywell, Wotherspoon (Ottawa)</t>
  </si>
  <si>
    <t>Lawrence &amp; Shaw (Vancouver)</t>
  </si>
  <si>
    <t>Lash, Johnston</t>
  </si>
  <si>
    <t>Lang Michener Cranston Farquharson &amp; Wright</t>
  </si>
  <si>
    <t>Robertson Ward Suderman (Toronto)</t>
  </si>
  <si>
    <t xml:space="preserve">* While Thackray Burgess did not formally merged with McMillan LLP, for the purpose of insurance, CLLAS considered this as a merger and recognized Thackray Burgess as a predecessor firm.  McMillan offered employment to certain former Thackray Burgess lawyers and certain other lawyers from that firm became partners at McMillan.  
</t>
  </si>
  <si>
    <t>The Named Insureds under the CLLAS policies are McMillan LLP; McMillan S.E.N.C.R.L., s.r.l.; McMillan Binch Mendelsohn LLP; McMillan Binch LLP; Mendelsohn s.e.n.c.</t>
  </si>
  <si>
    <t>McMillan Vantage Policy Group LP and Prefix Legal LLP are added as Additional Insureds.</t>
  </si>
  <si>
    <t>The Firm has offices in Toronto, Ottawa, Vancouver, Calgary, Montreal and Hong Kong.</t>
  </si>
  <si>
    <t>On May 1, 2005, McMillan Binch LLP merged with Mendelsohn s.e.n.c. to form McMillan Binch Mendelsohn LLP.</t>
  </si>
  <si>
    <t>On May 28, 2008, McMillan Binch Mendelsohn LLP changed its registered business name to McMillan LLP and McMillan S.E.N.C.R.L., s.r.l. in Quebec.</t>
  </si>
  <si>
    <t xml:space="preserve">On May 1, 2009, McMillan LLP completed a transaction with Thackray Burgess Professional Corporation of Calgary where the Firm employed certain former Thackray Burgess lawyers and certain other lawyers from that firm became partners at the Firm.  While the two firms were not formally merging, for the purpose of insurance, CLLAS considers this as a merger and recognizes Thackray Burgess as a predecessor firm. </t>
  </si>
  <si>
    <t>On January 1, 2011, McMillan LLP and Lang Michener LLP merged and operates under the name McMillan LLP.</t>
  </si>
  <si>
    <t>McMillan Binch LLP had formed a national association with two other law firms, Bull, Housser &amp; Tupper of Vancouver and Surrey and Byers Casgrain of Montreal.  The national association brought the three firms together for the purpose of providing enhanced levels of service to clients in Canada.</t>
  </si>
  <si>
    <t>McMillan Binch LLP also formed an international partnership with the same two law firms in 1990.  This international partnership was known as McMillan Bull Casgrain and was formed for the purpose of practising Canadian law outside Canada.</t>
  </si>
  <si>
    <t>In 1993, McMillan Bull Casgrain entered into an association with the Hong Kong firm of Robert W.H. Wang &amp; Co.  The association was later terminated.</t>
  </si>
  <si>
    <t>The McMillan Bull Casgrain association ended on January 31, 2000.</t>
  </si>
  <si>
    <t>There is an endorsement on the policy with respect to McMillan Bull Casgrain to cover possible claims relating to the period during which the partnership was in operation.</t>
  </si>
  <si>
    <t>Coverage is provided to Thackray Burgess Professional Corporation and its predecessor firms, namely Blanie &amp; Company and Evans Higa Burgess.</t>
  </si>
  <si>
    <t>Coverage is also provided to Lang Michener LLP and its predecessor firms, namely Lang Michener; Lang Michener Lawrence &amp; Shaw; Lang Michener Honeywell Wotherspoon; Lang Michener Lash Johnston; Smith, Shaver; Honeywell, Wotherspoon; Lawrence &amp; Shaw; Lash, Johnston; Lang Michener Cranston Farquharson &amp; Wright and Robertson Ward Suderman.</t>
  </si>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</sst>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_-;\-&quot;$&quot;* #,##0_-;_-&quot;$&quot;* &quot;-&quot;_-;_-@_-"/>
    <numFmt numFmtId="165" formatCode="_-* #,##0_-;\-* #,##0_-;_-* &quot;-&quot;_-;_-@_-"/>
    <numFmt numFmtId="166" formatCode="_-* #,##0.00_-;\-* #,##0.00_-;_-* &quot;-&quot;??_-;_-@_-"/>
    <numFmt numFmtId="167" formatCode="[$-409]mmmm\ d\,\ yyyy;@"/>
    <numFmt numFmtId="168" formatCode="&quot;$&quot;#,##0;[Red]&quot;$&quot;#,##0"/>
  </numFmts>
  <fonts count="25"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b/>
      <sz val="20"/>
      <color theme="1"/>
      <name val="Calibri"/>
      <family val="2"/>
      <scheme val="minor"/>
    </font>
    <font>
      <sz val="11"/>
      <color theme="1"/>
      <name val="Calibri"/>
      <family val="2"/>
      <scheme val="minor"/>
    </font>
    <font>
      <vertAlign val="superscript"/>
      <sz val="10"/>
      <color theme="1"/>
      <name val="Calibri Light"/>
      <family val="2"/>
      <scheme val="major"/>
    </font>
    <font>
      <u/>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s>
  <cellStyleXfs count="6">
    <xf numFmtId="0" fontId="0" fillId="0" borderId="0"/>
    <xf numFmtId="9" fontId="22" fillId="0" borderId="0" applyFont="0" applyFill="0" applyBorder="0" applyAlignment="0" applyProtection="0"/>
    <xf numFmtId="44" fontId="22"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cellStyleXfs>
  <cellXfs count="12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3"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9" fillId="2" borderId="1" xfId="0" applyFont="1" applyFill="1" applyBorder="1" applyAlignment="1">
      <alignment vertical="center" wrapText="1"/>
    </xf>
    <xf numFmtId="0" fontId="4"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7" fillId="0" borderId="0" xfId="0" applyFont="1" applyAlignment="1">
      <alignment wrapText="1"/>
    </xf>
    <xf numFmtId="0" fontId="4" fillId="0" borderId="0" xfId="0" applyFont="1" applyAlignment="1">
      <alignment vertical="center"/>
    </xf>
    <xf numFmtId="0" fontId="19" fillId="0" borderId="0" xfId="0" applyFont="1"/>
    <xf numFmtId="0" fontId="20"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167"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4" fillId="3" borderId="1" xfId="0" applyFont="1" applyFill="1" applyBorder="1" applyAlignment="1">
      <alignment horizontal="left" vertical="center" wrapText="1"/>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21" fillId="0" borderId="0" xfId="0" applyFont="1" applyAlignment="1">
      <alignment horizontal="left"/>
    </xf>
    <xf numFmtId="167" fontId="4" fillId="0" borderId="0" xfId="0" applyNumberFormat="1" applyFont="1" applyAlignment="1">
      <alignment horizontal="left" vertical="center" wrapText="1"/>
    </xf>
    <xf numFmtId="0" fontId="3" fillId="0" borderId="0" xfId="0" applyFont="1" applyAlignment="1">
      <alignment horizontal="left" vertical="center"/>
    </xf>
    <xf numFmtId="0" fontId="16" fillId="0" borderId="0" xfId="0" applyFont="1" applyAlignment="1">
      <alignment horizontal="center" vertical="center"/>
    </xf>
    <xf numFmtId="15" fontId="4" fillId="0" borderId="0" xfId="0" applyNumberFormat="1" applyFont="1" applyAlignment="1">
      <alignment horizontal="left" vertical="center" wrapText="1"/>
    </xf>
    <xf numFmtId="0" fontId="18" fillId="3" borderId="1" xfId="0" applyFont="1" applyFill="1" applyBorder="1" applyAlignment="1">
      <alignment horizontal="center" vertical="center" wrapText="1"/>
    </xf>
    <xf numFmtId="3" fontId="18" fillId="3" borderId="1" xfId="0" applyNumberFormat="1" applyFont="1" applyFill="1" applyBorder="1" applyAlignment="1">
      <alignment horizontal="center" vertical="center" wrapText="1"/>
    </xf>
    <xf numFmtId="0" fontId="18" fillId="3" borderId="1" xfId="1" applyNumberFormat="1" applyFont="1" applyFill="1" applyBorder="1" applyAlignment="1">
      <alignment horizontal="center" vertical="center" wrapText="1"/>
    </xf>
    <xf numFmtId="9" fontId="18" fillId="3" borderId="1" xfId="1" applyFont="1" applyFill="1" applyBorder="1" applyAlignment="1">
      <alignment horizontal="center" vertical="center" wrapText="1"/>
    </xf>
    <xf numFmtId="0" fontId="23" fillId="0" borderId="0" xfId="0" applyFont="1" applyAlignment="1">
      <alignment horizontal="left" vertical="center"/>
    </xf>
    <xf numFmtId="0" fontId="18" fillId="0" borderId="0" xfId="0" applyFont="1"/>
    <xf numFmtId="0" fontId="18" fillId="0" borderId="0" xfId="0" applyFont="1" applyAlignment="1">
      <alignment wrapText="1"/>
    </xf>
    <xf numFmtId="0" fontId="3" fillId="0" borderId="0" xfId="0" applyFont="1" applyAlignment="1">
      <alignment horizontal="left" vertical="center"/>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6"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7" fontId="4" fillId="0" borderId="0" xfId="0" applyNumberFormat="1" applyFont="1" applyAlignment="1">
      <alignment horizontal="left" vertical="center" wrapText="1"/>
    </xf>
    <xf numFmtId="0" fontId="18" fillId="0" borderId="0" xfId="0" applyFont="1" applyAlignment="1">
      <alignment horizontal="left" vertical="center"/>
    </xf>
    <xf numFmtId="0" fontId="18" fillId="0" borderId="0" xfId="0" applyFont="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167" fontId="4" fillId="3" borderId="2" xfId="0" applyNumberFormat="1" applyFont="1" applyFill="1" applyBorder="1" applyAlignment="1">
      <alignment horizontal="left" vertical="center" wrapText="1"/>
    </xf>
    <xf numFmtId="167" fontId="4" fillId="3" borderId="4" xfId="0" applyNumberFormat="1" applyFont="1" applyFill="1" applyBorder="1" applyAlignment="1">
      <alignment horizontal="left" vertical="center" wrapText="1"/>
    </xf>
    <xf numFmtId="167" fontId="4" fillId="3" borderId="5" xfId="0" applyNumberFormat="1" applyFont="1" applyFill="1" applyBorder="1" applyAlignment="1">
      <alignment horizontal="left" vertical="center" wrapText="1"/>
    </xf>
    <xf numFmtId="168" fontId="18" fillId="3" borderId="2" xfId="2" applyNumberFormat="1" applyFont="1" applyFill="1" applyBorder="1" applyAlignment="1">
      <alignment horizontal="left"/>
    </xf>
    <xf numFmtId="168" fontId="18" fillId="3" borderId="4" xfId="2" applyNumberFormat="1" applyFont="1" applyFill="1" applyBorder="1" applyAlignment="1">
      <alignment horizontal="left"/>
    </xf>
    <xf numFmtId="168" fontId="18" fillId="3" borderId="5" xfId="2" applyNumberFormat="1" applyFont="1" applyFill="1" applyBorder="1" applyAlignment="1">
      <alignment horizontal="left"/>
    </xf>
    <xf numFmtId="0" fontId="0" fillId="2" borderId="2"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3" borderId="2"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8" fillId="3" borderId="2" xfId="0" applyFont="1" applyFill="1" applyBorder="1" applyAlignment="1">
      <alignment horizontal="left"/>
    </xf>
    <xf numFmtId="0" fontId="18" fillId="3" borderId="4" xfId="0" applyFont="1" applyFill="1" applyBorder="1" applyAlignment="1">
      <alignment horizontal="left"/>
    </xf>
    <xf numFmtId="0" fontId="18" fillId="3" borderId="5" xfId="0" applyFont="1" applyFill="1" applyBorder="1" applyAlignment="1">
      <alignment horizontal="left"/>
    </xf>
    <xf numFmtId="167" fontId="18" fillId="3" borderId="2" xfId="0" applyNumberFormat="1" applyFont="1" applyFill="1" applyBorder="1" applyAlignment="1">
      <alignment horizontal="left" vertical="center" wrapText="1"/>
    </xf>
    <xf numFmtId="167" fontId="18" fillId="3" borderId="4" xfId="0" applyNumberFormat="1" applyFont="1" applyFill="1" applyBorder="1" applyAlignment="1">
      <alignment horizontal="left" vertical="center" wrapText="1"/>
    </xf>
    <xf numFmtId="167" fontId="18" fillId="3" borderId="5" xfId="0" applyNumberFormat="1" applyFont="1" applyFill="1" applyBorder="1" applyAlignment="1">
      <alignment horizontal="left" vertical="center" wrapText="1"/>
    </xf>
    <xf numFmtId="0" fontId="13"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344025" y="7362825"/>
          <a:ext cx="1971675" cy="36195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762625"/>
          <a:ext cx="2028825" cy="160020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3"/>
  <sheetViews>
    <sheetView tabSelected="1" workbookViewId="0">
      <pane ySplit="2" topLeftCell="A3" activePane="bottomLeft" state="frozen"/>
      <selection activeCell="A5" sqref="A5:XFD6"/>
      <selection pane="bottomLeft"/>
    </sheetView>
  </sheetViews>
  <sheetFormatPr defaultColWidth="9.140625"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5"/>
    </row>
    <row r="3" spans="1:9" x14ac:dyDescent="0.25">
      <c r="A3" s="23"/>
    </row>
    <row r="4" spans="1:9" x14ac:dyDescent="0.25">
      <c r="A4" s="89" t="s">
        <v>21</v>
      </c>
      <c r="B4" s="89"/>
    </row>
    <row r="5" spans="1:9" x14ac:dyDescent="0.25">
      <c r="A5" s="5" t="s">
        <v>147</v>
      </c>
      <c r="B5" s="5"/>
    </row>
    <row r="6" spans="1:9" x14ac:dyDescent="0.25">
      <c r="B6" s="58"/>
      <c r="C6" s="58"/>
    </row>
    <row r="7" spans="1:9" x14ac:dyDescent="0.25">
      <c r="A7" s="58" t="s">
        <v>62</v>
      </c>
      <c r="B7" s="58"/>
      <c r="C7" s="58"/>
    </row>
    <row r="8" spans="1:9" x14ac:dyDescent="0.25">
      <c r="A8" s="5"/>
      <c r="B8" s="5"/>
    </row>
    <row r="9" spans="1:9" ht="29.25" customHeight="1" x14ac:dyDescent="0.25">
      <c r="A9" s="33" t="s">
        <v>60</v>
      </c>
      <c r="B9" s="8" t="s">
        <v>58</v>
      </c>
      <c r="C9" s="8" t="s">
        <v>61</v>
      </c>
      <c r="I9" s="31"/>
    </row>
    <row r="10" spans="1:9" x14ac:dyDescent="0.25">
      <c r="A10" s="72" t="s">
        <v>148</v>
      </c>
      <c r="B10" s="70"/>
      <c r="C10" s="72"/>
    </row>
    <row r="11" spans="1:9" x14ac:dyDescent="0.25">
      <c r="A11" s="72" t="s">
        <v>149</v>
      </c>
      <c r="B11" s="70"/>
      <c r="C11" s="72"/>
    </row>
    <row r="12" spans="1:9" x14ac:dyDescent="0.25">
      <c r="A12" s="72" t="s">
        <v>150</v>
      </c>
      <c r="B12" s="70">
        <v>38473</v>
      </c>
      <c r="C12" s="72"/>
      <c r="G12" s="32"/>
    </row>
    <row r="13" spans="1:9" x14ac:dyDescent="0.25">
      <c r="A13" s="72" t="s">
        <v>151</v>
      </c>
      <c r="B13" s="70"/>
      <c r="C13" s="72"/>
    </row>
    <row r="14" spans="1:9" x14ac:dyDescent="0.25">
      <c r="A14" s="72" t="s">
        <v>152</v>
      </c>
      <c r="B14" s="70">
        <v>39934</v>
      </c>
      <c r="C14" s="71"/>
    </row>
    <row r="15" spans="1:9" x14ac:dyDescent="0.25">
      <c r="A15" s="72" t="s">
        <v>153</v>
      </c>
      <c r="B15" s="70"/>
      <c r="C15" s="72"/>
    </row>
    <row r="16" spans="1:9" x14ac:dyDescent="0.25">
      <c r="A16" s="72" t="s">
        <v>154</v>
      </c>
      <c r="B16" s="70"/>
      <c r="C16" s="72"/>
    </row>
    <row r="17" spans="1:3" x14ac:dyDescent="0.25">
      <c r="A17" s="72" t="s">
        <v>155</v>
      </c>
      <c r="B17" s="70">
        <v>40544</v>
      </c>
      <c r="C17" s="71"/>
    </row>
    <row r="18" spans="1:3" x14ac:dyDescent="0.25">
      <c r="A18" s="72" t="s">
        <v>156</v>
      </c>
      <c r="B18" s="70"/>
      <c r="C18" s="72"/>
    </row>
    <row r="19" spans="1:3" x14ac:dyDescent="0.25">
      <c r="A19" s="72" t="s">
        <v>157</v>
      </c>
      <c r="B19" s="70"/>
      <c r="C19" s="72"/>
    </row>
    <row r="20" spans="1:3" x14ac:dyDescent="0.25">
      <c r="A20" s="72" t="s">
        <v>158</v>
      </c>
      <c r="B20" s="70"/>
      <c r="C20" s="72"/>
    </row>
    <row r="21" spans="1:3" x14ac:dyDescent="0.25">
      <c r="A21" s="72" t="s">
        <v>159</v>
      </c>
      <c r="B21" s="70"/>
      <c r="C21" s="72"/>
    </row>
    <row r="22" spans="1:3" x14ac:dyDescent="0.25">
      <c r="A22" s="72" t="s">
        <v>160</v>
      </c>
      <c r="B22" s="70"/>
      <c r="C22" s="72"/>
    </row>
    <row r="23" spans="1:3" x14ac:dyDescent="0.25">
      <c r="A23" s="72" t="s">
        <v>161</v>
      </c>
      <c r="B23" s="70"/>
      <c r="C23" s="72"/>
    </row>
    <row r="24" spans="1:3" x14ac:dyDescent="0.25">
      <c r="A24" s="72" t="s">
        <v>162</v>
      </c>
      <c r="B24" s="70"/>
      <c r="C24" s="72"/>
    </row>
    <row r="25" spans="1:3" x14ac:dyDescent="0.25">
      <c r="A25" s="72" t="s">
        <v>163</v>
      </c>
      <c r="B25" s="70"/>
      <c r="C25" s="72"/>
    </row>
    <row r="26" spans="1:3" x14ac:dyDescent="0.25">
      <c r="A26" s="72" t="s">
        <v>164</v>
      </c>
      <c r="B26" s="70">
        <v>32964</v>
      </c>
      <c r="C26" s="71"/>
    </row>
    <row r="27" spans="1:3" x14ac:dyDescent="0.25">
      <c r="A27" s="72" t="s">
        <v>165</v>
      </c>
      <c r="B27" s="70">
        <v>32666</v>
      </c>
      <c r="C27" s="71"/>
    </row>
    <row r="28" spans="1:3" x14ac:dyDescent="0.25">
      <c r="A28" s="72" t="s">
        <v>166</v>
      </c>
      <c r="B28" s="70">
        <v>31571</v>
      </c>
      <c r="C28" s="72"/>
    </row>
    <row r="29" spans="1:3" x14ac:dyDescent="0.25">
      <c r="A29" s="72" t="s">
        <v>167</v>
      </c>
      <c r="B29" s="70"/>
      <c r="C29" s="72"/>
    </row>
    <row r="30" spans="1:3" x14ac:dyDescent="0.25">
      <c r="A30" s="72" t="s">
        <v>168</v>
      </c>
      <c r="B30" s="70">
        <v>32994</v>
      </c>
      <c r="C30" s="71"/>
    </row>
    <row r="31" spans="1:3" x14ac:dyDescent="0.25">
      <c r="A31" s="72"/>
      <c r="B31" s="70"/>
      <c r="C31" s="72"/>
    </row>
    <row r="32" spans="1:3" x14ac:dyDescent="0.25">
      <c r="A32" s="72"/>
      <c r="B32" s="70"/>
      <c r="C32" s="72"/>
    </row>
    <row r="33" spans="1:3" ht="41.25" customHeight="1" x14ac:dyDescent="0.25">
      <c r="A33" s="90" t="s">
        <v>169</v>
      </c>
      <c r="B33" s="91"/>
      <c r="C33" s="92"/>
    </row>
  </sheetData>
  <mergeCells count="2">
    <mergeCell ref="A4:B4"/>
    <mergeCell ref="A33:C33"/>
  </mergeCells>
  <pageMargins left="0.7" right="0.7" top="0.75" bottom="0.75" header="0.3" footer="0.3"/>
  <pageSetup scale="1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workbookViewId="0">
      <pane ySplit="2" topLeftCell="A3" activePane="bottomLeft" state="frozen"/>
      <selection pane="bottomLeft"/>
    </sheetView>
  </sheetViews>
  <sheetFormatPr defaultColWidth="9.140625"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2024</v>
      </c>
    </row>
    <row r="3" spans="1:13" x14ac:dyDescent="0.25">
      <c r="A3" s="2"/>
    </row>
    <row r="4" spans="1:13" x14ac:dyDescent="0.25">
      <c r="A4" s="3" t="s">
        <v>21</v>
      </c>
      <c r="C4" s="93" t="s">
        <v>39</v>
      </c>
      <c r="D4" s="93"/>
      <c r="E4" s="93"/>
    </row>
    <row r="5" spans="1:13" x14ac:dyDescent="0.25">
      <c r="A5" s="94" t="str">
        <f>'Appendix A'!A5</f>
        <v>McMillan LLP</v>
      </c>
      <c r="B5" s="94"/>
      <c r="C5" s="100">
        <v>45337</v>
      </c>
      <c r="D5" s="100"/>
      <c r="E5" s="78"/>
    </row>
    <row r="6" spans="1:13" x14ac:dyDescent="0.25">
      <c r="B6" s="4"/>
    </row>
    <row r="7" spans="1:13" ht="24.75" customHeight="1" x14ac:dyDescent="0.25">
      <c r="A7" s="98"/>
      <c r="B7" s="97" t="s">
        <v>1</v>
      </c>
      <c r="C7" s="97"/>
      <c r="D7" s="97"/>
      <c r="E7" s="97"/>
      <c r="F7" s="97"/>
      <c r="G7" s="97"/>
      <c r="H7" s="17"/>
      <c r="I7" s="96" t="s">
        <v>2</v>
      </c>
      <c r="J7" s="96"/>
      <c r="K7" s="96"/>
      <c r="L7" s="96"/>
      <c r="M7" s="96"/>
    </row>
    <row r="8" spans="1:13" ht="77.25" customHeight="1" x14ac:dyDescent="0.25">
      <c r="A8" s="99"/>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184</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5" t="s">
        <v>70</v>
      </c>
      <c r="B26" s="95"/>
      <c r="C26" s="95"/>
      <c r="D26" s="95"/>
      <c r="E26" s="95"/>
      <c r="F26" s="95"/>
      <c r="G26" s="95"/>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9.140625"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104" t="s">
        <v>23</v>
      </c>
      <c r="B1" s="104"/>
      <c r="C1" s="104"/>
      <c r="D1" s="104"/>
    </row>
    <row r="2" spans="1:8" ht="15.75" x14ac:dyDescent="0.25">
      <c r="A2" s="103" t="str">
        <f>"Active Non-Lawyer Consultants Of The Firm As Of "&amp;TEXT(C6,"mmmm dd, yyyy")</f>
        <v>Active Non-Lawyer Consultants Of The Firm As Of February 15, 2024</v>
      </c>
      <c r="B2" s="103"/>
      <c r="C2" s="103"/>
      <c r="D2" s="103"/>
    </row>
    <row r="3" spans="1:8" ht="15.75" x14ac:dyDescent="0.25">
      <c r="A3" s="103" t="s">
        <v>24</v>
      </c>
      <c r="B3" s="103"/>
      <c r="C3" s="103"/>
      <c r="D3" s="103"/>
    </row>
    <row r="4" spans="1:8" x14ac:dyDescent="0.25">
      <c r="A4" s="2"/>
    </row>
    <row r="5" spans="1:8" x14ac:dyDescent="0.25">
      <c r="A5" s="3" t="s">
        <v>21</v>
      </c>
      <c r="C5" s="93" t="s">
        <v>39</v>
      </c>
      <c r="D5" s="93"/>
    </row>
    <row r="6" spans="1:8" x14ac:dyDescent="0.25">
      <c r="A6" s="94" t="str">
        <f>'Appendix A'!A5</f>
        <v>McMillan LLP</v>
      </c>
      <c r="B6" s="94"/>
      <c r="C6" s="100">
        <f>'Appendix B'!C5</f>
        <v>45337</v>
      </c>
      <c r="D6" s="100"/>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2"/>
      <c r="B11" s="83"/>
      <c r="C11" s="82"/>
      <c r="D11" s="82"/>
      <c r="E11" s="82"/>
      <c r="F11" s="82"/>
      <c r="G11" s="82"/>
      <c r="H11" s="84"/>
    </row>
    <row r="12" spans="1:8" x14ac:dyDescent="0.25">
      <c r="A12" s="82"/>
      <c r="B12" s="83"/>
      <c r="C12" s="82"/>
      <c r="D12" s="82"/>
      <c r="E12" s="82"/>
      <c r="F12" s="82"/>
      <c r="G12" s="82"/>
      <c r="H12" s="84"/>
    </row>
    <row r="13" spans="1:8" x14ac:dyDescent="0.25">
      <c r="A13" s="82"/>
      <c r="B13" s="83"/>
      <c r="C13" s="82"/>
      <c r="D13" s="82"/>
      <c r="E13" s="82"/>
      <c r="F13" s="82"/>
      <c r="G13" s="82"/>
      <c r="H13" s="84"/>
    </row>
    <row r="14" spans="1:8" x14ac:dyDescent="0.25">
      <c r="A14" s="82"/>
      <c r="B14" s="83"/>
      <c r="C14" s="82"/>
      <c r="D14" s="82"/>
      <c r="E14" s="82"/>
      <c r="F14" s="82"/>
      <c r="G14" s="82"/>
      <c r="H14" s="84"/>
    </row>
    <row r="15" spans="1:8" x14ac:dyDescent="0.25">
      <c r="A15" s="82"/>
      <c r="B15" s="83"/>
      <c r="C15" s="82"/>
      <c r="D15" s="82"/>
      <c r="E15" s="82"/>
      <c r="F15" s="82"/>
      <c r="G15" s="82"/>
      <c r="H15" s="85"/>
    </row>
    <row r="16" spans="1:8" x14ac:dyDescent="0.25">
      <c r="A16" s="82"/>
      <c r="B16" s="83"/>
      <c r="C16" s="82"/>
      <c r="D16" s="82"/>
      <c r="E16" s="82"/>
      <c r="F16" s="82"/>
      <c r="G16" s="82"/>
      <c r="H16" s="85"/>
    </row>
    <row r="17" spans="1:8" x14ac:dyDescent="0.25">
      <c r="A17" s="82"/>
      <c r="B17" s="83"/>
      <c r="C17" s="82"/>
      <c r="D17" s="82"/>
      <c r="E17" s="82"/>
      <c r="F17" s="82"/>
      <c r="G17" s="82"/>
      <c r="H17" s="85"/>
    </row>
    <row r="18" spans="1:8" x14ac:dyDescent="0.25">
      <c r="A18" s="82"/>
      <c r="B18" s="83"/>
      <c r="C18" s="82"/>
      <c r="D18" s="82"/>
      <c r="E18" s="82"/>
      <c r="F18" s="82"/>
      <c r="G18" s="82"/>
      <c r="H18" s="85"/>
    </row>
    <row r="19" spans="1:8" x14ac:dyDescent="0.25">
      <c r="A19" s="82"/>
      <c r="B19" s="83"/>
      <c r="C19" s="82"/>
      <c r="D19" s="82"/>
      <c r="E19" s="82"/>
      <c r="F19" s="82"/>
      <c r="G19" s="82"/>
      <c r="H19" s="85"/>
    </row>
    <row r="20" spans="1:8" x14ac:dyDescent="0.25">
      <c r="A20" s="82"/>
      <c r="B20" s="83"/>
      <c r="C20" s="82"/>
      <c r="D20" s="82"/>
      <c r="E20" s="82"/>
      <c r="F20" s="82"/>
      <c r="G20" s="82"/>
      <c r="H20" s="85"/>
    </row>
    <row r="21" spans="1:8" x14ac:dyDescent="0.25">
      <c r="A21" s="82"/>
      <c r="B21" s="83"/>
      <c r="C21" s="82"/>
      <c r="D21" s="82"/>
      <c r="E21" s="82"/>
      <c r="F21" s="82"/>
      <c r="G21" s="82"/>
      <c r="H21" s="85"/>
    </row>
    <row r="22" spans="1:8" x14ac:dyDescent="0.25">
      <c r="A22" s="82"/>
      <c r="B22" s="83"/>
      <c r="C22" s="82"/>
      <c r="D22" s="82"/>
      <c r="E22" s="82"/>
      <c r="F22" s="82"/>
      <c r="G22" s="82"/>
      <c r="H22" s="85"/>
    </row>
    <row r="23" spans="1:8" x14ac:dyDescent="0.25">
      <c r="A23" s="82"/>
      <c r="B23" s="83"/>
      <c r="C23" s="82"/>
      <c r="D23" s="82"/>
      <c r="E23" s="82"/>
      <c r="F23" s="82"/>
      <c r="G23" s="82"/>
      <c r="H23" s="85"/>
    </row>
    <row r="24" spans="1:8" x14ac:dyDescent="0.25">
      <c r="A24" s="82"/>
      <c r="B24" s="83"/>
      <c r="C24" s="82"/>
      <c r="D24" s="82"/>
      <c r="E24" s="82"/>
      <c r="F24" s="82"/>
      <c r="G24" s="82"/>
      <c r="H24" s="85"/>
    </row>
    <row r="25" spans="1:8" x14ac:dyDescent="0.25">
      <c r="A25" s="82"/>
      <c r="B25" s="83"/>
      <c r="C25" s="82"/>
      <c r="D25" s="82"/>
      <c r="E25" s="82"/>
      <c r="F25" s="82"/>
      <c r="G25" s="82"/>
      <c r="H25" s="85"/>
    </row>
    <row r="26" spans="1:8" x14ac:dyDescent="0.25">
      <c r="A26" s="82"/>
      <c r="B26" s="83"/>
      <c r="C26" s="82"/>
      <c r="D26" s="82"/>
      <c r="E26" s="82"/>
      <c r="F26" s="82"/>
      <c r="G26" s="82"/>
      <c r="H26" s="85"/>
    </row>
    <row r="27" spans="1:8" x14ac:dyDescent="0.25">
      <c r="A27" s="82"/>
      <c r="B27" s="83"/>
      <c r="C27" s="82"/>
      <c r="D27" s="82"/>
      <c r="E27" s="82"/>
      <c r="F27" s="82"/>
      <c r="G27" s="82"/>
      <c r="H27" s="85"/>
    </row>
    <row r="28" spans="1:8" x14ac:dyDescent="0.25">
      <c r="A28" s="82"/>
      <c r="B28" s="83"/>
      <c r="C28" s="82"/>
      <c r="D28" s="82"/>
      <c r="E28" s="82"/>
      <c r="F28" s="82"/>
      <c r="G28" s="82"/>
      <c r="H28" s="85"/>
    </row>
    <row r="29" spans="1:8" x14ac:dyDescent="0.25">
      <c r="A29" s="82"/>
      <c r="B29" s="83"/>
      <c r="C29" s="82"/>
      <c r="D29" s="82"/>
      <c r="E29" s="82"/>
      <c r="F29" s="82"/>
      <c r="G29" s="82"/>
      <c r="H29" s="85"/>
    </row>
    <row r="30" spans="1:8" x14ac:dyDescent="0.25">
      <c r="A30" s="82"/>
      <c r="B30" s="83"/>
      <c r="C30" s="82"/>
      <c r="D30" s="82"/>
      <c r="E30" s="82"/>
      <c r="F30" s="82"/>
      <c r="G30" s="82"/>
      <c r="H30" s="85"/>
    </row>
    <row r="31" spans="1:8" x14ac:dyDescent="0.25">
      <c r="A31" s="82"/>
      <c r="B31" s="83"/>
      <c r="C31" s="82"/>
      <c r="D31" s="82"/>
      <c r="E31" s="82"/>
      <c r="F31" s="82"/>
      <c r="G31" s="82"/>
      <c r="H31" s="85"/>
    </row>
    <row r="32" spans="1:8" x14ac:dyDescent="0.25">
      <c r="A32" s="82"/>
      <c r="B32" s="83"/>
      <c r="C32" s="82"/>
      <c r="D32" s="82"/>
      <c r="E32" s="82"/>
      <c r="F32" s="82"/>
      <c r="G32" s="82"/>
      <c r="H32" s="85"/>
    </row>
    <row r="33" spans="1:8" x14ac:dyDescent="0.25">
      <c r="A33" s="82"/>
      <c r="B33" s="83"/>
      <c r="C33" s="82"/>
      <c r="D33" s="82"/>
      <c r="E33" s="82"/>
      <c r="F33" s="82"/>
      <c r="G33" s="82"/>
      <c r="H33" s="85"/>
    </row>
    <row r="34" spans="1:8" x14ac:dyDescent="0.25">
      <c r="A34" s="82"/>
      <c r="B34" s="83"/>
      <c r="C34" s="82"/>
      <c r="D34" s="82"/>
      <c r="E34" s="82"/>
      <c r="F34" s="82"/>
      <c r="G34" s="82"/>
      <c r="H34" s="85"/>
    </row>
    <row r="35" spans="1:8" x14ac:dyDescent="0.25">
      <c r="A35" s="82"/>
      <c r="B35" s="83"/>
      <c r="C35" s="82"/>
      <c r="D35" s="82"/>
      <c r="E35" s="82"/>
      <c r="F35" s="82"/>
      <c r="G35" s="82"/>
      <c r="H35" s="85"/>
    </row>
    <row r="36" spans="1:8" x14ac:dyDescent="0.25">
      <c r="A36" s="86"/>
      <c r="B36" s="87"/>
      <c r="C36" s="87"/>
      <c r="D36" s="88"/>
      <c r="E36" s="88"/>
      <c r="F36" s="88"/>
      <c r="G36" s="88"/>
      <c r="H36" s="88"/>
    </row>
    <row r="37" spans="1:8" ht="24" customHeight="1" x14ac:dyDescent="0.25">
      <c r="A37" s="101" t="s">
        <v>33</v>
      </c>
      <c r="B37" s="101"/>
      <c r="C37" s="101"/>
      <c r="D37" s="101"/>
      <c r="E37" s="101"/>
      <c r="F37" s="101"/>
      <c r="G37" s="101"/>
      <c r="H37" s="101"/>
    </row>
    <row r="38" spans="1:8" ht="24" customHeight="1" x14ac:dyDescent="0.25">
      <c r="A38" s="102" t="s">
        <v>185</v>
      </c>
      <c r="B38" s="102"/>
      <c r="C38" s="102"/>
      <c r="D38" s="102"/>
      <c r="E38" s="102"/>
      <c r="F38" s="102"/>
      <c r="G38" s="102"/>
      <c r="H38" s="102"/>
    </row>
    <row r="39" spans="1:8" ht="30" customHeight="1" x14ac:dyDescent="0.25">
      <c r="A39" s="94"/>
      <c r="B39" s="94"/>
      <c r="C39" s="94"/>
      <c r="D39" s="94"/>
      <c r="E39" s="94"/>
      <c r="F39" s="94"/>
      <c r="G39" s="5"/>
    </row>
    <row r="41" spans="1:8" x14ac:dyDescent="0.25">
      <c r="A41" s="20" t="s">
        <v>26</v>
      </c>
    </row>
    <row r="42" spans="1:8" x14ac:dyDescent="0.25">
      <c r="A42" s="20"/>
    </row>
    <row r="43" spans="1:8" x14ac:dyDescent="0.25">
      <c r="A43" s="5" t="s">
        <v>27</v>
      </c>
    </row>
    <row r="44" spans="1:8" x14ac:dyDescent="0.25">
      <c r="A44" s="22"/>
      <c r="B44" s="111"/>
      <c r="C44" s="112"/>
      <c r="D44" s="113"/>
    </row>
    <row r="45" spans="1:8" x14ac:dyDescent="0.25">
      <c r="A45" s="9" t="s">
        <v>28</v>
      </c>
      <c r="B45" s="114"/>
      <c r="C45" s="115"/>
      <c r="D45" s="116"/>
    </row>
    <row r="46" spans="1:8" x14ac:dyDescent="0.25">
      <c r="A46" s="9" t="s">
        <v>29</v>
      </c>
      <c r="B46" s="114"/>
      <c r="C46" s="115"/>
      <c r="D46" s="116"/>
    </row>
    <row r="47" spans="1:8" x14ac:dyDescent="0.25">
      <c r="A47" s="9" t="s">
        <v>30</v>
      </c>
      <c r="B47" s="114"/>
      <c r="C47" s="115"/>
      <c r="D47" s="116"/>
    </row>
    <row r="48" spans="1:8" x14ac:dyDescent="0.25">
      <c r="A48" s="9" t="s">
        <v>31</v>
      </c>
      <c r="B48" s="114"/>
      <c r="C48" s="115"/>
      <c r="D48" s="116"/>
    </row>
    <row r="49" spans="1:4" x14ac:dyDescent="0.25">
      <c r="A49" s="9" t="s">
        <v>32</v>
      </c>
      <c r="B49" s="105"/>
      <c r="C49" s="106"/>
      <c r="D49" s="107"/>
    </row>
    <row r="50" spans="1:4" x14ac:dyDescent="0.25">
      <c r="A50" s="11" t="s">
        <v>34</v>
      </c>
      <c r="B50" s="108"/>
      <c r="C50" s="109"/>
      <c r="D50" s="110"/>
    </row>
    <row r="51" spans="1:4" x14ac:dyDescent="0.25">
      <c r="A51" s="11" t="s">
        <v>35</v>
      </c>
      <c r="B51" s="108"/>
      <c r="C51" s="109"/>
      <c r="D51" s="110"/>
    </row>
    <row r="53" spans="1:4" x14ac:dyDescent="0.25">
      <c r="A53" s="22"/>
      <c r="B53" s="111"/>
      <c r="C53" s="112"/>
      <c r="D53" s="113"/>
    </row>
    <row r="54" spans="1:4" x14ac:dyDescent="0.25">
      <c r="A54" s="9" t="s">
        <v>28</v>
      </c>
      <c r="B54" s="114"/>
      <c r="C54" s="115"/>
      <c r="D54" s="116"/>
    </row>
    <row r="55" spans="1:4" x14ac:dyDescent="0.25">
      <c r="A55" s="9" t="s">
        <v>29</v>
      </c>
      <c r="B55" s="114"/>
      <c r="C55" s="115"/>
      <c r="D55" s="116"/>
    </row>
    <row r="56" spans="1:4" x14ac:dyDescent="0.25">
      <c r="A56" s="9" t="s">
        <v>30</v>
      </c>
      <c r="B56" s="114"/>
      <c r="C56" s="115"/>
      <c r="D56" s="116"/>
    </row>
    <row r="57" spans="1:4" x14ac:dyDescent="0.25">
      <c r="A57" s="9" t="s">
        <v>31</v>
      </c>
      <c r="B57" s="114"/>
      <c r="C57" s="115"/>
      <c r="D57" s="116"/>
    </row>
    <row r="58" spans="1:4" x14ac:dyDescent="0.25">
      <c r="A58" s="9" t="s">
        <v>32</v>
      </c>
      <c r="B58" s="105"/>
      <c r="C58" s="106"/>
      <c r="D58" s="107"/>
    </row>
    <row r="59" spans="1:4" x14ac:dyDescent="0.25">
      <c r="A59" s="11" t="s">
        <v>34</v>
      </c>
      <c r="B59" s="108"/>
      <c r="C59" s="109"/>
      <c r="D59" s="110"/>
    </row>
    <row r="60" spans="1:4" x14ac:dyDescent="0.25">
      <c r="A60" s="11" t="s">
        <v>35</v>
      </c>
      <c r="B60" s="108"/>
      <c r="C60" s="109"/>
      <c r="D60" s="110"/>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1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6.28515625" style="6" customWidth="1"/>
    <col min="2" max="2" width="115.5703125" customWidth="1"/>
  </cols>
  <sheetData>
    <row r="1" spans="1:7" ht="31.5" x14ac:dyDescent="0.25">
      <c r="A1" s="104" t="s">
        <v>72</v>
      </c>
      <c r="B1" s="104"/>
      <c r="C1" s="41"/>
      <c r="D1" s="41"/>
      <c r="E1" s="41"/>
      <c r="F1" s="41"/>
    </row>
    <row r="2" spans="1:7" ht="15.75" x14ac:dyDescent="0.25">
      <c r="A2" s="103" t="s">
        <v>73</v>
      </c>
      <c r="B2" s="103"/>
      <c r="C2" s="40"/>
      <c r="D2" s="40"/>
      <c r="E2" s="40"/>
      <c r="F2" s="40"/>
    </row>
    <row r="3" spans="1:7" x14ac:dyDescent="0.25">
      <c r="A3" s="44"/>
      <c r="C3" s="13"/>
      <c r="D3" s="13"/>
      <c r="E3" s="13"/>
      <c r="F3" s="13"/>
    </row>
    <row r="4" spans="1:7" ht="16.899999999999999" customHeight="1" x14ac:dyDescent="0.25">
      <c r="A4" s="89" t="s">
        <v>21</v>
      </c>
      <c r="B4" s="89"/>
      <c r="C4" s="39"/>
      <c r="D4" s="39"/>
      <c r="E4" s="39"/>
      <c r="F4" s="39"/>
    </row>
    <row r="5" spans="1:7" ht="13.5" customHeight="1" x14ac:dyDescent="0.25">
      <c r="A5" s="94" t="str">
        <f>'Appendix A'!A5</f>
        <v>McMillan LLP</v>
      </c>
      <c r="B5" s="94"/>
      <c r="C5" s="39"/>
      <c r="D5" s="39"/>
      <c r="E5" s="39"/>
      <c r="F5" s="39"/>
    </row>
    <row r="6" spans="1:7" ht="15.75" x14ac:dyDescent="0.25">
      <c r="A6" s="38"/>
      <c r="C6" s="39"/>
      <c r="D6" s="39"/>
      <c r="E6" s="39"/>
      <c r="F6" s="39"/>
    </row>
    <row r="7" spans="1:7" ht="18.399999999999999" customHeight="1" x14ac:dyDescent="0.25">
      <c r="A7" s="8"/>
      <c r="B7" s="42"/>
      <c r="C7" s="39"/>
      <c r="D7" s="39"/>
      <c r="E7" s="39"/>
      <c r="F7" s="39"/>
      <c r="G7" s="31"/>
    </row>
    <row r="8" spans="1:7" ht="25.5" x14ac:dyDescent="0.25">
      <c r="A8" s="19">
        <v>1</v>
      </c>
      <c r="B8" s="43" t="s">
        <v>170</v>
      </c>
      <c r="C8" s="39"/>
      <c r="D8" s="39"/>
      <c r="E8" s="39"/>
      <c r="F8" s="39"/>
    </row>
    <row r="9" spans="1:7" x14ac:dyDescent="0.25">
      <c r="A9" s="19">
        <v>2</v>
      </c>
      <c r="B9" s="43" t="s">
        <v>171</v>
      </c>
      <c r="C9" s="39"/>
      <c r="D9" s="39"/>
      <c r="E9" s="39"/>
      <c r="F9" s="39"/>
    </row>
    <row r="10" spans="1:7" x14ac:dyDescent="0.25">
      <c r="A10" s="19">
        <v>3</v>
      </c>
      <c r="B10" s="43" t="s">
        <v>172</v>
      </c>
      <c r="C10" s="39"/>
      <c r="D10" s="39"/>
      <c r="E10" s="39"/>
      <c r="F10" s="39"/>
    </row>
    <row r="11" spans="1:7" x14ac:dyDescent="0.25">
      <c r="A11" s="19">
        <v>4</v>
      </c>
      <c r="B11" s="43" t="s">
        <v>173</v>
      </c>
      <c r="C11" s="39"/>
      <c r="D11" s="39"/>
      <c r="E11" s="39"/>
      <c r="F11" s="39"/>
    </row>
    <row r="12" spans="1:7" ht="25.5" x14ac:dyDescent="0.25">
      <c r="A12" s="19">
        <v>5</v>
      </c>
      <c r="B12" s="43" t="s">
        <v>174</v>
      </c>
      <c r="C12" s="39"/>
      <c r="D12" s="39"/>
      <c r="E12" s="39"/>
      <c r="F12" s="39"/>
    </row>
    <row r="13" spans="1:7" ht="38.25" x14ac:dyDescent="0.25">
      <c r="A13" s="19">
        <v>6</v>
      </c>
      <c r="B13" s="43" t="s">
        <v>175</v>
      </c>
      <c r="C13" s="39"/>
      <c r="D13" s="39"/>
      <c r="E13" s="39"/>
      <c r="F13" s="39"/>
    </row>
    <row r="14" spans="1:7" x14ac:dyDescent="0.25">
      <c r="A14" s="19">
        <v>7</v>
      </c>
      <c r="B14" s="43" t="s">
        <v>176</v>
      </c>
      <c r="C14" s="39"/>
      <c r="D14" s="39"/>
      <c r="E14" s="39"/>
      <c r="F14" s="39"/>
    </row>
    <row r="15" spans="1:7" ht="25.5" x14ac:dyDescent="0.25">
      <c r="A15" s="19">
        <v>8</v>
      </c>
      <c r="B15" s="43" t="s">
        <v>177</v>
      </c>
      <c r="C15" s="39"/>
      <c r="D15" s="39"/>
      <c r="E15" s="39"/>
      <c r="F15" s="39"/>
    </row>
    <row r="16" spans="1:7" ht="25.5" x14ac:dyDescent="0.25">
      <c r="A16" s="19">
        <v>9</v>
      </c>
      <c r="B16" s="43" t="s">
        <v>178</v>
      </c>
      <c r="C16" s="39"/>
      <c r="D16" s="39"/>
      <c r="E16" s="39"/>
      <c r="F16" s="39"/>
    </row>
    <row r="17" spans="1:2" ht="25.5" x14ac:dyDescent="0.25">
      <c r="A17" s="19">
        <v>10</v>
      </c>
      <c r="B17" s="43" t="s">
        <v>179</v>
      </c>
    </row>
    <row r="18" spans="1:2" x14ac:dyDescent="0.25">
      <c r="A18" s="19">
        <v>11</v>
      </c>
      <c r="B18" s="43" t="s">
        <v>180</v>
      </c>
    </row>
    <row r="19" spans="1:2" ht="25.5" x14ac:dyDescent="0.25">
      <c r="A19" s="19">
        <v>12</v>
      </c>
      <c r="B19" s="43" t="s">
        <v>181</v>
      </c>
    </row>
    <row r="20" spans="1:2" x14ac:dyDescent="0.25">
      <c r="A20" s="19">
        <v>13</v>
      </c>
      <c r="B20" s="43" t="s">
        <v>182</v>
      </c>
    </row>
    <row r="21" spans="1:2" ht="38.25" x14ac:dyDescent="0.25">
      <c r="A21" s="19">
        <v>14</v>
      </c>
      <c r="B21" s="43" t="s">
        <v>183</v>
      </c>
    </row>
    <row r="22" spans="1:2" x14ac:dyDescent="0.25">
      <c r="A22" s="19"/>
      <c r="B22" s="43"/>
    </row>
    <row r="23" spans="1:2" x14ac:dyDescent="0.25">
      <c r="A23" s="19"/>
      <c r="B23" s="43"/>
    </row>
    <row r="24" spans="1:2" x14ac:dyDescent="0.25">
      <c r="A24" s="19"/>
      <c r="B24" s="43"/>
    </row>
    <row r="25" spans="1:2" x14ac:dyDescent="0.25">
      <c r="A25" s="19"/>
      <c r="B25" s="43"/>
    </row>
    <row r="26" spans="1:2" x14ac:dyDescent="0.25">
      <c r="A26" s="19"/>
      <c r="B26" s="43"/>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4" style="30" customWidth="1"/>
    <col min="2" max="2" width="61.7109375" style="26"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17" t="s">
        <v>40</v>
      </c>
      <c r="B1" s="117"/>
    </row>
    <row r="2" spans="1:5" s="60" customFormat="1" ht="15.75" x14ac:dyDescent="0.25">
      <c r="A2" s="118" t="s">
        <v>146</v>
      </c>
      <c r="B2" s="118"/>
      <c r="C2" s="118"/>
      <c r="D2" s="118"/>
      <c r="E2" s="118"/>
    </row>
    <row r="3" spans="1:5" x14ac:dyDescent="0.25">
      <c r="B3" s="27"/>
    </row>
    <row r="4" spans="1:5" x14ac:dyDescent="0.25">
      <c r="B4" s="27" t="s">
        <v>21</v>
      </c>
      <c r="D4" s="93" t="s">
        <v>39</v>
      </c>
      <c r="E4" s="93"/>
    </row>
    <row r="5" spans="1:5" x14ac:dyDescent="0.25">
      <c r="B5" s="94" t="str">
        <f>'Appendix A'!A5</f>
        <v>McMillan LLP</v>
      </c>
      <c r="C5" s="94"/>
      <c r="D5" s="100">
        <f>'Appendix B'!C5</f>
        <v>45337</v>
      </c>
      <c r="E5" s="100"/>
    </row>
    <row r="6" spans="1:5" x14ac:dyDescent="0.25">
      <c r="B6" s="27"/>
    </row>
    <row r="7" spans="1:5" ht="18" customHeight="1" x14ac:dyDescent="0.25">
      <c r="A7" s="30">
        <v>1</v>
      </c>
      <c r="B7" s="120" t="s">
        <v>46</v>
      </c>
      <c r="C7" s="120"/>
      <c r="D7" s="120"/>
    </row>
    <row r="8" spans="1:5" ht="39" customHeight="1" x14ac:dyDescent="0.25">
      <c r="B8" s="119" t="s">
        <v>41</v>
      </c>
      <c r="C8" s="119"/>
      <c r="D8" s="119"/>
    </row>
    <row r="9" spans="1:5" x14ac:dyDescent="0.25">
      <c r="B9" s="7"/>
      <c r="C9" s="7"/>
      <c r="D9" s="13"/>
      <c r="E9" s="6"/>
    </row>
    <row r="10" spans="1:5" ht="45.75" customHeight="1" x14ac:dyDescent="0.25">
      <c r="B10" s="28" t="s">
        <v>42</v>
      </c>
      <c r="C10" s="29" t="s">
        <v>57</v>
      </c>
      <c r="D10" s="29" t="s">
        <v>52</v>
      </c>
      <c r="E10" s="29" t="s">
        <v>43</v>
      </c>
    </row>
    <row r="11" spans="1:5" x14ac:dyDescent="0.25">
      <c r="B11" s="72"/>
      <c r="C11" s="19"/>
      <c r="D11" s="19"/>
      <c r="E11" s="34"/>
    </row>
    <row r="12" spans="1:5" x14ac:dyDescent="0.25">
      <c r="B12" s="72"/>
      <c r="C12" s="19"/>
      <c r="D12" s="19"/>
      <c r="E12" s="34"/>
    </row>
    <row r="13" spans="1:5" x14ac:dyDescent="0.25">
      <c r="B13" s="72"/>
      <c r="C13" s="19"/>
      <c r="D13" s="19"/>
      <c r="E13" s="34"/>
    </row>
    <row r="14" spans="1:5" x14ac:dyDescent="0.25">
      <c r="B14" s="72"/>
      <c r="C14" s="19"/>
      <c r="D14" s="19"/>
      <c r="E14" s="34"/>
    </row>
    <row r="15" spans="1:5" x14ac:dyDescent="0.25">
      <c r="B15" s="72"/>
      <c r="C15" s="19"/>
      <c r="D15" s="19"/>
      <c r="E15" s="34"/>
    </row>
    <row r="16" spans="1:5" x14ac:dyDescent="0.25">
      <c r="B16" s="72"/>
      <c r="C16" s="19"/>
      <c r="D16" s="19"/>
      <c r="E16" s="34"/>
    </row>
    <row r="17" spans="1:5" x14ac:dyDescent="0.25">
      <c r="B17" s="72"/>
      <c r="C17" s="19"/>
      <c r="D17" s="19"/>
      <c r="E17" s="34"/>
    </row>
    <row r="18" spans="1:5" x14ac:dyDescent="0.25">
      <c r="B18" s="27"/>
      <c r="C18" s="27"/>
      <c r="D18" s="13"/>
      <c r="E18" s="6"/>
    </row>
    <row r="19" spans="1:5" ht="18" customHeight="1" x14ac:dyDescent="0.25">
      <c r="A19" s="30">
        <v>2</v>
      </c>
      <c r="B19" s="120" t="s">
        <v>47</v>
      </c>
      <c r="C19" s="120"/>
      <c r="D19" s="120"/>
    </row>
    <row r="20" spans="1:5" ht="35.25" customHeight="1" x14ac:dyDescent="0.25">
      <c r="B20" s="119" t="s">
        <v>44</v>
      </c>
      <c r="C20" s="119"/>
      <c r="D20" s="119"/>
    </row>
    <row r="21" spans="1:5" x14ac:dyDescent="0.25">
      <c r="B21" s="7"/>
      <c r="C21" s="7"/>
      <c r="D21" s="13"/>
      <c r="E21" s="6"/>
    </row>
    <row r="22" spans="1:5" ht="45.75" customHeight="1" x14ac:dyDescent="0.25">
      <c r="B22" s="28" t="s">
        <v>42</v>
      </c>
      <c r="C22" s="29" t="s">
        <v>57</v>
      </c>
      <c r="D22" s="29" t="s">
        <v>52</v>
      </c>
      <c r="E22" s="29" t="s">
        <v>49</v>
      </c>
    </row>
    <row r="23" spans="1:5" x14ac:dyDescent="0.25">
      <c r="B23" s="72"/>
      <c r="C23" s="19"/>
      <c r="D23" s="76" t="s">
        <v>7</v>
      </c>
      <c r="E23" s="34"/>
    </row>
    <row r="24" spans="1:5" x14ac:dyDescent="0.25">
      <c r="B24" s="72"/>
      <c r="C24" s="19"/>
      <c r="D24" s="76" t="s">
        <v>7</v>
      </c>
      <c r="E24" s="34"/>
    </row>
    <row r="25" spans="1:5" x14ac:dyDescent="0.25">
      <c r="B25" s="72"/>
      <c r="C25" s="19"/>
      <c r="D25" s="76" t="s">
        <v>7</v>
      </c>
      <c r="E25" s="34"/>
    </row>
    <row r="26" spans="1:5" x14ac:dyDescent="0.25">
      <c r="B26" s="72"/>
      <c r="C26" s="19"/>
      <c r="D26" s="76" t="s">
        <v>7</v>
      </c>
      <c r="E26" s="34"/>
    </row>
    <row r="27" spans="1:5" x14ac:dyDescent="0.25">
      <c r="B27" s="72"/>
      <c r="C27" s="19"/>
      <c r="D27" s="76" t="s">
        <v>7</v>
      </c>
      <c r="E27" s="34"/>
    </row>
    <row r="28" spans="1:5" x14ac:dyDescent="0.25">
      <c r="B28" s="72"/>
      <c r="C28" s="19"/>
      <c r="D28" s="76" t="s">
        <v>7</v>
      </c>
      <c r="E28" s="34"/>
    </row>
    <row r="29" spans="1:5" x14ac:dyDescent="0.25">
      <c r="B29" s="72"/>
      <c r="C29" s="19"/>
      <c r="D29" s="76" t="s">
        <v>7</v>
      </c>
      <c r="E29" s="34"/>
    </row>
    <row r="30" spans="1:5" x14ac:dyDescent="0.25">
      <c r="B30" s="7"/>
      <c r="C30" s="7"/>
      <c r="D30" s="13"/>
      <c r="E30" s="6"/>
    </row>
    <row r="31" spans="1:5" s="26" customFormat="1" ht="18" customHeight="1" x14ac:dyDescent="0.25">
      <c r="A31" s="37">
        <v>3</v>
      </c>
      <c r="B31" s="120" t="s">
        <v>48</v>
      </c>
      <c r="C31" s="120"/>
      <c r="D31" s="120"/>
    </row>
    <row r="32" spans="1:5" x14ac:dyDescent="0.25">
      <c r="B32" s="119" t="s">
        <v>45</v>
      </c>
      <c r="C32" s="119"/>
      <c r="D32" s="119"/>
    </row>
    <row r="33" spans="1:9" ht="16.5" customHeight="1" x14ac:dyDescent="0.25">
      <c r="B33" s="7"/>
    </row>
    <row r="34" spans="1:9" ht="45.75" customHeight="1" x14ac:dyDescent="0.25">
      <c r="B34" s="28" t="s">
        <v>42</v>
      </c>
      <c r="C34" s="29" t="s">
        <v>63</v>
      </c>
      <c r="D34" s="29" t="s">
        <v>137</v>
      </c>
      <c r="E34" s="35" t="s">
        <v>138</v>
      </c>
      <c r="F34" s="56" t="s">
        <v>139</v>
      </c>
      <c r="G34" s="29" t="s">
        <v>65</v>
      </c>
      <c r="H34" s="29" t="s">
        <v>66</v>
      </c>
      <c r="I34" s="29" t="s">
        <v>64</v>
      </c>
    </row>
    <row r="35" spans="1:9" x14ac:dyDescent="0.25">
      <c r="B35" s="72"/>
      <c r="C35" s="19"/>
      <c r="D35" s="73"/>
      <c r="E35" s="74"/>
      <c r="F35" s="75"/>
      <c r="G35" s="34"/>
      <c r="H35" s="34"/>
      <c r="I35" s="36">
        <f>SUM(G35:H35)</f>
        <v>0</v>
      </c>
    </row>
    <row r="36" spans="1:9" x14ac:dyDescent="0.25">
      <c r="B36" s="72"/>
      <c r="C36" s="19"/>
      <c r="D36" s="73"/>
      <c r="E36" s="74"/>
      <c r="F36" s="75"/>
      <c r="G36" s="34"/>
      <c r="H36" s="34"/>
      <c r="I36" s="36">
        <f t="shared" ref="I36:I41" si="0">SUM(G36:H36)</f>
        <v>0</v>
      </c>
    </row>
    <row r="37" spans="1:9" x14ac:dyDescent="0.25">
      <c r="B37" s="72"/>
      <c r="C37" s="19"/>
      <c r="D37" s="73"/>
      <c r="E37" s="74"/>
      <c r="F37" s="75"/>
      <c r="G37" s="34"/>
      <c r="H37" s="34"/>
      <c r="I37" s="36">
        <f t="shared" si="0"/>
        <v>0</v>
      </c>
    </row>
    <row r="38" spans="1:9" x14ac:dyDescent="0.25">
      <c r="B38" s="72"/>
      <c r="C38" s="19"/>
      <c r="D38" s="73"/>
      <c r="E38" s="74"/>
      <c r="F38" s="75"/>
      <c r="G38" s="34"/>
      <c r="H38" s="34"/>
      <c r="I38" s="36">
        <f t="shared" si="0"/>
        <v>0</v>
      </c>
    </row>
    <row r="39" spans="1:9" x14ac:dyDescent="0.25">
      <c r="B39" s="72"/>
      <c r="C39" s="19"/>
      <c r="D39" s="73"/>
      <c r="E39" s="74"/>
      <c r="F39" s="75"/>
      <c r="G39" s="34"/>
      <c r="H39" s="34"/>
      <c r="I39" s="36">
        <f t="shared" si="0"/>
        <v>0</v>
      </c>
    </row>
    <row r="40" spans="1:9" x14ac:dyDescent="0.25">
      <c r="B40" s="72"/>
      <c r="C40" s="19"/>
      <c r="D40" s="73"/>
      <c r="E40" s="74"/>
      <c r="F40" s="75"/>
      <c r="G40" s="34"/>
      <c r="H40" s="34"/>
      <c r="I40" s="36">
        <f t="shared" si="0"/>
        <v>0</v>
      </c>
    </row>
    <row r="41" spans="1:9" x14ac:dyDescent="0.25">
      <c r="B41" s="72"/>
      <c r="C41" s="19"/>
      <c r="D41" s="73"/>
      <c r="E41" s="74"/>
      <c r="F41" s="75"/>
      <c r="G41" s="34"/>
      <c r="H41" s="34"/>
      <c r="I41" s="36">
        <f t="shared" si="0"/>
        <v>0</v>
      </c>
    </row>
    <row r="44" spans="1:9" x14ac:dyDescent="0.25">
      <c r="A44" s="37">
        <v>4</v>
      </c>
      <c r="B44" s="120" t="s">
        <v>50</v>
      </c>
      <c r="C44" s="120"/>
      <c r="D44" s="120"/>
    </row>
    <row r="46" spans="1:9" ht="27.75" customHeight="1" x14ac:dyDescent="0.25">
      <c r="B46" s="119" t="s">
        <v>51</v>
      </c>
      <c r="C46" s="119"/>
      <c r="D46" s="119"/>
    </row>
    <row r="47" spans="1:9" x14ac:dyDescent="0.25">
      <c r="B47" s="119"/>
      <c r="C47" s="119"/>
      <c r="D47" s="119"/>
    </row>
    <row r="48" spans="1:9" x14ac:dyDescent="0.25">
      <c r="B48" s="22"/>
      <c r="C48" s="111"/>
      <c r="D48" s="112"/>
      <c r="E48" s="113"/>
    </row>
    <row r="49" spans="2:5" x14ac:dyDescent="0.25">
      <c r="B49" s="9" t="s">
        <v>28</v>
      </c>
      <c r="C49" s="121"/>
      <c r="D49" s="122"/>
      <c r="E49" s="123"/>
    </row>
    <row r="50" spans="2:5" x14ac:dyDescent="0.25">
      <c r="B50" s="9" t="s">
        <v>29</v>
      </c>
      <c r="C50" s="121"/>
      <c r="D50" s="122"/>
      <c r="E50" s="123"/>
    </row>
    <row r="51" spans="2:5" x14ac:dyDescent="0.25">
      <c r="B51" s="9" t="s">
        <v>30</v>
      </c>
      <c r="C51" s="121"/>
      <c r="D51" s="122"/>
      <c r="E51" s="123"/>
    </row>
    <row r="52" spans="2:5" x14ac:dyDescent="0.25">
      <c r="B52" s="9" t="s">
        <v>31</v>
      </c>
      <c r="C52" s="124"/>
      <c r="D52" s="125"/>
      <c r="E52" s="126"/>
    </row>
    <row r="53" spans="2:5" x14ac:dyDescent="0.25">
      <c r="B53" s="9" t="s">
        <v>32</v>
      </c>
      <c r="C53" s="124"/>
      <c r="D53" s="125"/>
      <c r="E53" s="126"/>
    </row>
    <row r="54" spans="2:5" x14ac:dyDescent="0.25">
      <c r="B54" s="11" t="s">
        <v>34</v>
      </c>
      <c r="C54" s="108"/>
      <c r="D54" s="109"/>
      <c r="E54" s="110"/>
    </row>
    <row r="55" spans="2:5" x14ac:dyDescent="0.25">
      <c r="B55" s="11" t="s">
        <v>35</v>
      </c>
      <c r="C55" s="108"/>
      <c r="D55" s="109"/>
      <c r="E55" s="110"/>
    </row>
    <row r="57" spans="2:5" x14ac:dyDescent="0.25">
      <c r="B57" s="22"/>
      <c r="C57" s="111"/>
      <c r="D57" s="112"/>
      <c r="E57" s="113"/>
    </row>
    <row r="58" spans="2:5" x14ac:dyDescent="0.25">
      <c r="B58" s="9" t="s">
        <v>28</v>
      </c>
      <c r="C58" s="121"/>
      <c r="D58" s="122"/>
      <c r="E58" s="123"/>
    </row>
    <row r="59" spans="2:5" x14ac:dyDescent="0.25">
      <c r="B59" s="9" t="s">
        <v>29</v>
      </c>
      <c r="C59" s="121"/>
      <c r="D59" s="122"/>
      <c r="E59" s="123"/>
    </row>
    <row r="60" spans="2:5" x14ac:dyDescent="0.25">
      <c r="B60" s="9" t="s">
        <v>30</v>
      </c>
      <c r="C60" s="121"/>
      <c r="D60" s="122"/>
      <c r="E60" s="123"/>
    </row>
    <row r="61" spans="2:5" x14ac:dyDescent="0.25">
      <c r="B61" s="9" t="s">
        <v>31</v>
      </c>
      <c r="C61" s="124"/>
      <c r="D61" s="125"/>
      <c r="E61" s="126"/>
    </row>
    <row r="62" spans="2:5" x14ac:dyDescent="0.25">
      <c r="B62" s="9" t="s">
        <v>32</v>
      </c>
      <c r="C62" s="124"/>
      <c r="D62" s="125"/>
      <c r="E62" s="126"/>
    </row>
    <row r="63" spans="2:5" x14ac:dyDescent="0.25">
      <c r="B63" s="11" t="s">
        <v>34</v>
      </c>
      <c r="C63" s="108"/>
      <c r="D63" s="109"/>
      <c r="E63" s="110"/>
    </row>
    <row r="64" spans="2:5" x14ac:dyDescent="0.25">
      <c r="B64" s="11" t="s">
        <v>35</v>
      </c>
      <c r="C64" s="108"/>
      <c r="D64" s="109"/>
      <c r="E64" s="110"/>
    </row>
    <row r="66" spans="2:5" x14ac:dyDescent="0.25">
      <c r="B66" s="22"/>
      <c r="C66" s="111"/>
      <c r="D66" s="112"/>
      <c r="E66" s="113"/>
    </row>
    <row r="67" spans="2:5" x14ac:dyDescent="0.25">
      <c r="B67" s="9" t="s">
        <v>28</v>
      </c>
      <c r="C67" s="121"/>
      <c r="D67" s="122"/>
      <c r="E67" s="123"/>
    </row>
    <row r="68" spans="2:5" x14ac:dyDescent="0.25">
      <c r="B68" s="9" t="s">
        <v>29</v>
      </c>
      <c r="C68" s="121"/>
      <c r="D68" s="122"/>
      <c r="E68" s="123"/>
    </row>
    <row r="69" spans="2:5" x14ac:dyDescent="0.25">
      <c r="B69" s="9" t="s">
        <v>30</v>
      </c>
      <c r="C69" s="121"/>
      <c r="D69" s="122"/>
      <c r="E69" s="123"/>
    </row>
    <row r="70" spans="2:5" x14ac:dyDescent="0.25">
      <c r="B70" s="9" t="s">
        <v>31</v>
      </c>
      <c r="C70" s="124"/>
      <c r="D70" s="125"/>
      <c r="E70" s="126"/>
    </row>
    <row r="71" spans="2:5" x14ac:dyDescent="0.25">
      <c r="B71" s="9" t="s">
        <v>32</v>
      </c>
      <c r="C71" s="124"/>
      <c r="D71" s="125"/>
      <c r="E71" s="126"/>
    </row>
    <row r="72" spans="2:5" x14ac:dyDescent="0.25">
      <c r="B72" s="11" t="s">
        <v>34</v>
      </c>
      <c r="C72" s="108"/>
      <c r="D72" s="109"/>
      <c r="E72" s="110"/>
    </row>
    <row r="73" spans="2:5" x14ac:dyDescent="0.25">
      <c r="B73" s="11" t="s">
        <v>35</v>
      </c>
      <c r="C73" s="108"/>
      <c r="D73" s="109"/>
      <c r="E73" s="110"/>
    </row>
    <row r="75" spans="2:5" x14ac:dyDescent="0.25">
      <c r="B75" s="22"/>
      <c r="C75" s="111"/>
      <c r="D75" s="112"/>
      <c r="E75" s="113"/>
    </row>
    <row r="76" spans="2:5" x14ac:dyDescent="0.25">
      <c r="B76" s="9" t="s">
        <v>28</v>
      </c>
      <c r="C76" s="121"/>
      <c r="D76" s="122"/>
      <c r="E76" s="123"/>
    </row>
    <row r="77" spans="2:5" x14ac:dyDescent="0.25">
      <c r="B77" s="9" t="s">
        <v>29</v>
      </c>
      <c r="C77" s="121"/>
      <c r="D77" s="122"/>
      <c r="E77" s="123"/>
    </row>
    <row r="78" spans="2:5" x14ac:dyDescent="0.25">
      <c r="B78" s="9" t="s">
        <v>30</v>
      </c>
      <c r="C78" s="121"/>
      <c r="D78" s="122"/>
      <c r="E78" s="123"/>
    </row>
    <row r="79" spans="2:5" x14ac:dyDescent="0.25">
      <c r="B79" s="9" t="s">
        <v>31</v>
      </c>
      <c r="C79" s="124"/>
      <c r="D79" s="125"/>
      <c r="E79" s="126"/>
    </row>
    <row r="80" spans="2:5" x14ac:dyDescent="0.25">
      <c r="B80" s="9" t="s">
        <v>32</v>
      </c>
      <c r="C80" s="124"/>
      <c r="D80" s="125"/>
      <c r="E80" s="126"/>
    </row>
    <row r="81" spans="2:5" x14ac:dyDescent="0.25">
      <c r="B81" s="11" t="s">
        <v>34</v>
      </c>
      <c r="C81" s="108"/>
      <c r="D81" s="109"/>
      <c r="E81" s="110"/>
    </row>
    <row r="82" spans="2:5" x14ac:dyDescent="0.25">
      <c r="B82" s="11" t="s">
        <v>35</v>
      </c>
      <c r="C82" s="108"/>
      <c r="D82" s="109"/>
      <c r="E82" s="110"/>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1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30.42578125" style="6" customWidth="1"/>
    <col min="2" max="2" width="93.28515625" customWidth="1"/>
  </cols>
  <sheetData>
    <row r="1" spans="1:2" ht="31.5" x14ac:dyDescent="0.25">
      <c r="A1" s="104" t="s">
        <v>74</v>
      </c>
      <c r="B1" s="104"/>
    </row>
    <row r="2" spans="1:2" ht="15.75" x14ac:dyDescent="0.25">
      <c r="A2" s="103" t="str">
        <f>"Schedule of Claims and Notices As of "&amp;TEXT(A8,"MMMM DD, yYYY")</f>
        <v>Schedule of Claims and Notices As of December 31, 2023</v>
      </c>
      <c r="B2" s="103"/>
    </row>
    <row r="3" spans="1:2" x14ac:dyDescent="0.25">
      <c r="A3" s="44"/>
    </row>
    <row r="4" spans="1:2" x14ac:dyDescent="0.25">
      <c r="A4" s="89" t="s">
        <v>21</v>
      </c>
      <c r="B4" s="89"/>
    </row>
    <row r="5" spans="1:2" x14ac:dyDescent="0.25">
      <c r="A5" s="94" t="str">
        <f>'Appendix A'!A5</f>
        <v>McMillan LLP</v>
      </c>
      <c r="B5" s="94"/>
    </row>
    <row r="6" spans="1:2" x14ac:dyDescent="0.25">
      <c r="A6" s="81"/>
      <c r="B6" s="81"/>
    </row>
    <row r="7" spans="1:2" x14ac:dyDescent="0.25">
      <c r="A7" s="93" t="s">
        <v>39</v>
      </c>
      <c r="B7" s="93"/>
    </row>
    <row r="8" spans="1:2" x14ac:dyDescent="0.25">
      <c r="A8" s="100">
        <v>45291</v>
      </c>
      <c r="B8" s="100"/>
    </row>
    <row r="9" spans="1:2" x14ac:dyDescent="0.25">
      <c r="A9"/>
    </row>
    <row r="10" spans="1:2" ht="15.75" x14ac:dyDescent="0.25">
      <c r="A10" s="127" t="s">
        <v>186</v>
      </c>
      <c r="B10" s="127"/>
    </row>
  </sheetData>
  <mergeCells count="7">
    <mergeCell ref="A1:B1"/>
    <mergeCell ref="A2:B2"/>
    <mergeCell ref="A10:B10"/>
    <mergeCell ref="A4:B4"/>
    <mergeCell ref="A5:B5"/>
    <mergeCell ref="A7:B7"/>
    <mergeCell ref="A8:B8"/>
  </mergeCells>
  <pageMargins left="0.7" right="0.7" top="0.75" bottom="0.75" header="0.3" footer="0.3"/>
  <pageSetup scale="1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ColWidth="9.140625" defaultRowHeight="15" x14ac:dyDescent="0.25"/>
  <cols>
    <col min="1" max="1" width="127.5703125" customWidth="1"/>
    <col min="2" max="2" width="8.7109375" customWidth="1"/>
  </cols>
  <sheetData>
    <row r="1" spans="1:4" ht="31.5" x14ac:dyDescent="0.25">
      <c r="A1" s="41" t="s">
        <v>75</v>
      </c>
      <c r="B1" s="41"/>
      <c r="C1" s="41"/>
      <c r="D1" s="41"/>
    </row>
    <row r="2" spans="1:4" ht="15.75" x14ac:dyDescent="0.25">
      <c r="A2" s="40" t="s">
        <v>144</v>
      </c>
      <c r="B2" s="40"/>
      <c r="C2" s="40"/>
      <c r="D2" s="40"/>
    </row>
    <row r="3" spans="1:4" ht="26.25" x14ac:dyDescent="0.4">
      <c r="A3" s="54"/>
      <c r="B3" s="77"/>
      <c r="C3" s="77"/>
      <c r="D3" s="13"/>
    </row>
    <row r="4" spans="1:4" x14ac:dyDescent="0.25">
      <c r="A4" s="39" t="s">
        <v>21</v>
      </c>
      <c r="B4" s="39"/>
      <c r="C4" s="39"/>
      <c r="D4" s="39"/>
    </row>
    <row r="5" spans="1:4" x14ac:dyDescent="0.25">
      <c r="A5" s="5" t="str">
        <f>'Appendix A'!A5</f>
        <v>McMillan LLP</v>
      </c>
      <c r="B5" s="39"/>
      <c r="C5" s="39"/>
      <c r="D5" s="39"/>
    </row>
    <row r="6" spans="1:4" ht="15.75" x14ac:dyDescent="0.25">
      <c r="A6" s="40"/>
      <c r="B6" s="39"/>
      <c r="C6" s="39"/>
      <c r="D6" s="39"/>
    </row>
    <row r="7" spans="1:4" ht="25.5" x14ac:dyDescent="0.25">
      <c r="A7" s="46" t="s">
        <v>76</v>
      </c>
      <c r="B7" s="39"/>
      <c r="C7" s="39"/>
      <c r="D7" s="39"/>
    </row>
    <row r="9" spans="1:4" ht="15.75" x14ac:dyDescent="0.25">
      <c r="A9" s="38" t="s">
        <v>187</v>
      </c>
      <c r="B9" s="40"/>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1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9"/>
  <sheetViews>
    <sheetView workbookViewId="0">
      <pane ySplit="2" topLeftCell="A3" activePane="bottomLeft" state="frozen"/>
      <selection activeCell="A5" sqref="A5:XFD6"/>
      <selection pane="bottomLeft" activeCell="B1" sqref="B1"/>
    </sheetView>
  </sheetViews>
  <sheetFormatPr defaultColWidth="8.7109375" defaultRowHeight="15" x14ac:dyDescent="0.25"/>
  <cols>
    <col min="1" max="1" width="4" style="1" customWidth="1"/>
    <col min="2" max="2" width="69.5703125" style="26" customWidth="1"/>
    <col min="3" max="3" width="14.7109375" style="1" customWidth="1"/>
    <col min="4" max="4" width="14.42578125" customWidth="1"/>
    <col min="5" max="5" width="13.42578125" customWidth="1"/>
  </cols>
  <sheetData>
    <row r="1" spans="1:29" ht="31.5" x14ac:dyDescent="0.25">
      <c r="A1" s="41" t="s">
        <v>77</v>
      </c>
      <c r="B1" s="41"/>
      <c r="C1" s="41"/>
      <c r="AC1" s="59" t="s">
        <v>142</v>
      </c>
    </row>
    <row r="2" spans="1:29" ht="15.75" customHeight="1" x14ac:dyDescent="0.25">
      <c r="A2" s="118" t="s">
        <v>78</v>
      </c>
      <c r="B2" s="118"/>
      <c r="C2" s="118"/>
      <c r="AC2" s="59" t="s">
        <v>143</v>
      </c>
    </row>
    <row r="3" spans="1:29" x14ac:dyDescent="0.25">
      <c r="A3" s="30"/>
      <c r="B3" s="27"/>
    </row>
    <row r="4" spans="1:29" x14ac:dyDescent="0.25">
      <c r="A4" s="120" t="s">
        <v>21</v>
      </c>
      <c r="B4" s="120"/>
      <c r="C4" s="120"/>
    </row>
    <row r="5" spans="1:29" x14ac:dyDescent="0.25">
      <c r="A5" s="94" t="str">
        <f>'Appendix A'!A5</f>
        <v>McMillan LLP</v>
      </c>
      <c r="B5" s="94"/>
      <c r="C5" s="94"/>
    </row>
    <row r="6" spans="1:29" s="50" customFormat="1" ht="12.75" x14ac:dyDescent="0.2">
      <c r="A6" s="80"/>
      <c r="B6" s="27"/>
      <c r="C6" s="49"/>
    </row>
    <row r="7" spans="1:29" s="50" customFormat="1" ht="12.75" x14ac:dyDescent="0.2">
      <c r="A7" s="51">
        <v>1</v>
      </c>
      <c r="B7" s="47" t="s">
        <v>79</v>
      </c>
      <c r="C7" s="51" t="s">
        <v>131</v>
      </c>
    </row>
    <row r="8" spans="1:29" s="50" customFormat="1" ht="12.75" x14ac:dyDescent="0.2">
      <c r="A8" s="49" t="s">
        <v>80</v>
      </c>
      <c r="B8" s="46" t="s">
        <v>81</v>
      </c>
      <c r="C8" s="52"/>
    </row>
    <row r="9" spans="1:29" s="50" customFormat="1" ht="12.75" x14ac:dyDescent="0.2">
      <c r="A9" s="49"/>
      <c r="B9" s="7"/>
      <c r="C9" s="49"/>
    </row>
    <row r="10" spans="1:29" s="50" customFormat="1" ht="25.5" x14ac:dyDescent="0.2">
      <c r="A10" s="49"/>
      <c r="B10" s="7" t="s">
        <v>82</v>
      </c>
      <c r="C10" s="49"/>
    </row>
    <row r="11" spans="1:29" s="50" customFormat="1" ht="28.5" customHeight="1" x14ac:dyDescent="0.2">
      <c r="A11" s="49"/>
      <c r="B11" s="48"/>
      <c r="C11" s="49"/>
    </row>
    <row r="12" spans="1:29" s="50" customFormat="1" ht="12.75" x14ac:dyDescent="0.2">
      <c r="A12" s="49"/>
      <c r="B12" s="7"/>
      <c r="C12" s="49"/>
    </row>
    <row r="13" spans="1:29" s="50" customFormat="1" ht="12.75" x14ac:dyDescent="0.2">
      <c r="A13" s="49" t="s">
        <v>88</v>
      </c>
      <c r="B13" s="46" t="s">
        <v>83</v>
      </c>
      <c r="C13" s="52"/>
    </row>
    <row r="14" spans="1:29" s="50" customFormat="1" ht="12.75" x14ac:dyDescent="0.2">
      <c r="A14" s="49"/>
      <c r="B14" s="7"/>
      <c r="C14" s="49"/>
    </row>
    <row r="15" spans="1:29" s="50" customFormat="1" ht="25.5" x14ac:dyDescent="0.2">
      <c r="A15" s="49"/>
      <c r="B15" s="7" t="s">
        <v>84</v>
      </c>
      <c r="C15" s="49"/>
    </row>
    <row r="16" spans="1:29" s="50" customFormat="1" ht="28.5" customHeight="1" x14ac:dyDescent="0.2">
      <c r="A16" s="49"/>
      <c r="B16" s="48"/>
      <c r="C16" s="49"/>
    </row>
    <row r="17" spans="1:3" s="50" customFormat="1" ht="12.75" x14ac:dyDescent="0.2">
      <c r="A17" s="49"/>
      <c r="B17" s="7"/>
      <c r="C17" s="4"/>
    </row>
    <row r="18" spans="1:3" s="50" customFormat="1" ht="12.75" x14ac:dyDescent="0.2">
      <c r="A18" s="49"/>
      <c r="B18" s="53"/>
      <c r="C18" s="49"/>
    </row>
    <row r="19" spans="1:3" s="50" customFormat="1" ht="12.75" x14ac:dyDescent="0.2">
      <c r="A19" s="51">
        <v>2</v>
      </c>
      <c r="B19" s="47" t="s">
        <v>85</v>
      </c>
      <c r="C19" s="51" t="s">
        <v>131</v>
      </c>
    </row>
    <row r="20" spans="1:3" s="57" customFormat="1" ht="25.5" x14ac:dyDescent="0.2">
      <c r="A20" s="61" t="s">
        <v>80</v>
      </c>
      <c r="B20" s="46" t="s">
        <v>86</v>
      </c>
      <c r="C20" s="62"/>
    </row>
    <row r="21" spans="1:3" s="57" customFormat="1" ht="12.75" x14ac:dyDescent="0.2">
      <c r="A21" s="61"/>
      <c r="B21" s="53"/>
      <c r="C21" s="61"/>
    </row>
    <row r="22" spans="1:3" s="57" customFormat="1" ht="25.5" x14ac:dyDescent="0.2">
      <c r="A22" s="61"/>
      <c r="B22" s="46" t="s">
        <v>87</v>
      </c>
      <c r="C22" s="61"/>
    </row>
    <row r="23" spans="1:3" s="57" customFormat="1" ht="12.75" x14ac:dyDescent="0.2">
      <c r="A23" s="61"/>
      <c r="B23" s="63" t="s">
        <v>132</v>
      </c>
      <c r="C23" s="62"/>
    </row>
    <row r="24" spans="1:3" s="57" customFormat="1" ht="12.75" x14ac:dyDescent="0.2">
      <c r="A24" s="61"/>
      <c r="B24" s="63" t="s">
        <v>133</v>
      </c>
      <c r="C24" s="62"/>
    </row>
    <row r="25" spans="1:3" s="57" customFormat="1" ht="12.75" x14ac:dyDescent="0.2">
      <c r="A25" s="61"/>
      <c r="B25" s="64" t="s">
        <v>134</v>
      </c>
      <c r="C25" s="62"/>
    </row>
    <row r="26" spans="1:3" s="57" customFormat="1" ht="12.75" x14ac:dyDescent="0.2">
      <c r="A26" s="61"/>
      <c r="B26" s="63" t="s">
        <v>135</v>
      </c>
      <c r="C26" s="62"/>
    </row>
    <row r="27" spans="1:3" s="57" customFormat="1" ht="12.75" x14ac:dyDescent="0.2">
      <c r="A27" s="61"/>
      <c r="B27" s="46"/>
      <c r="C27" s="61"/>
    </row>
    <row r="28" spans="1:3" s="57" customFormat="1" ht="12.75" x14ac:dyDescent="0.2">
      <c r="A28" s="61" t="s">
        <v>88</v>
      </c>
      <c r="B28" s="46" t="s">
        <v>130</v>
      </c>
      <c r="C28" s="62"/>
    </row>
    <row r="29" spans="1:3" s="57" customFormat="1" ht="12.75" x14ac:dyDescent="0.2">
      <c r="A29" s="61" t="s">
        <v>91</v>
      </c>
      <c r="B29" s="46" t="s">
        <v>89</v>
      </c>
      <c r="C29" s="62"/>
    </row>
    <row r="30" spans="1:3" s="57" customFormat="1" ht="25.5" x14ac:dyDescent="0.2">
      <c r="A30" s="61" t="s">
        <v>90</v>
      </c>
      <c r="B30" s="46" t="s">
        <v>92</v>
      </c>
      <c r="C30" s="62"/>
    </row>
    <row r="31" spans="1:3" s="57" customFormat="1" ht="12.75" x14ac:dyDescent="0.2">
      <c r="A31" s="61" t="s">
        <v>93</v>
      </c>
      <c r="B31" s="46" t="s">
        <v>94</v>
      </c>
      <c r="C31" s="62"/>
    </row>
    <row r="32" spans="1:3" s="57" customFormat="1" ht="12.75" x14ac:dyDescent="0.2">
      <c r="A32" s="61" t="s">
        <v>95</v>
      </c>
      <c r="B32" s="46" t="s">
        <v>96</v>
      </c>
      <c r="C32" s="62"/>
    </row>
    <row r="33" spans="1:3" s="53" customFormat="1" ht="25.5" x14ac:dyDescent="0.2">
      <c r="A33" s="65" t="s">
        <v>97</v>
      </c>
      <c r="B33" s="7" t="s">
        <v>98</v>
      </c>
      <c r="C33" s="62"/>
    </row>
    <row r="34" spans="1:3" s="57" customFormat="1" ht="12.75" x14ac:dyDescent="0.2">
      <c r="A34" s="61" t="s">
        <v>99</v>
      </c>
      <c r="B34" s="66" t="s">
        <v>100</v>
      </c>
      <c r="C34" s="62"/>
    </row>
    <row r="35" spans="1:3" s="57" customFormat="1" ht="12.75" x14ac:dyDescent="0.2">
      <c r="A35" s="61" t="s">
        <v>110</v>
      </c>
      <c r="B35" s="7" t="s">
        <v>101</v>
      </c>
      <c r="C35" s="62"/>
    </row>
    <row r="36" spans="1:3" s="57" customFormat="1" ht="12.75" x14ac:dyDescent="0.2">
      <c r="A36" s="61" t="s">
        <v>111</v>
      </c>
      <c r="B36" s="7" t="s">
        <v>102</v>
      </c>
      <c r="C36" s="62"/>
    </row>
    <row r="37" spans="1:3" s="57" customFormat="1" ht="25.5" x14ac:dyDescent="0.2">
      <c r="A37" s="61" t="s">
        <v>112</v>
      </c>
      <c r="B37" s="7" t="s">
        <v>103</v>
      </c>
      <c r="C37" s="62"/>
    </row>
    <row r="38" spans="1:3" s="57" customFormat="1" ht="12.75" x14ac:dyDescent="0.2">
      <c r="A38" s="61" t="s">
        <v>113</v>
      </c>
      <c r="B38" s="7" t="s">
        <v>104</v>
      </c>
      <c r="C38" s="62"/>
    </row>
    <row r="39" spans="1:3" s="57" customFormat="1" ht="25.5" x14ac:dyDescent="0.2">
      <c r="A39" s="61" t="s">
        <v>114</v>
      </c>
      <c r="B39" s="7" t="s">
        <v>105</v>
      </c>
      <c r="C39" s="62"/>
    </row>
    <row r="40" spans="1:3" s="57" customFormat="1" ht="12.75" x14ac:dyDescent="0.2">
      <c r="A40" s="61" t="s">
        <v>115</v>
      </c>
      <c r="B40" s="7" t="s">
        <v>106</v>
      </c>
      <c r="C40" s="62"/>
    </row>
    <row r="41" spans="1:3" s="57" customFormat="1" ht="25.5" x14ac:dyDescent="0.2">
      <c r="A41" s="61" t="s">
        <v>116</v>
      </c>
      <c r="B41" s="7" t="s">
        <v>107</v>
      </c>
      <c r="C41" s="62"/>
    </row>
    <row r="42" spans="1:3" s="57" customFormat="1" ht="25.5" x14ac:dyDescent="0.2">
      <c r="A42" s="61" t="s">
        <v>117</v>
      </c>
      <c r="B42" s="7" t="s">
        <v>108</v>
      </c>
      <c r="C42" s="62"/>
    </row>
    <row r="43" spans="1:3" s="57" customFormat="1" ht="25.5" x14ac:dyDescent="0.2">
      <c r="A43" s="61" t="s">
        <v>118</v>
      </c>
      <c r="B43" s="7" t="s">
        <v>109</v>
      </c>
      <c r="C43" s="62"/>
    </row>
    <row r="44" spans="1:3" s="57" customFormat="1" ht="12.75" x14ac:dyDescent="0.2">
      <c r="A44" s="61" t="s">
        <v>188</v>
      </c>
      <c r="B44" s="7" t="s">
        <v>189</v>
      </c>
      <c r="C44" s="52"/>
    </row>
    <row r="45" spans="1:3" s="57" customFormat="1" ht="12.75" x14ac:dyDescent="0.2">
      <c r="A45" s="61" t="s">
        <v>192</v>
      </c>
      <c r="B45" s="7" t="s">
        <v>193</v>
      </c>
      <c r="C45" s="52"/>
    </row>
    <row r="46" spans="1:3" s="57" customFormat="1" ht="12.75" x14ac:dyDescent="0.2">
      <c r="A46" s="61"/>
      <c r="B46" s="7"/>
      <c r="C46" s="61"/>
    </row>
    <row r="47" spans="1:3" s="57" customFormat="1" ht="12.75" x14ac:dyDescent="0.2">
      <c r="A47" s="67">
        <v>3</v>
      </c>
      <c r="B47" s="47" t="s">
        <v>119</v>
      </c>
      <c r="C47" s="67" t="s">
        <v>131</v>
      </c>
    </row>
    <row r="48" spans="1:3" s="57" customFormat="1" ht="12.75" x14ac:dyDescent="0.2">
      <c r="A48" s="61"/>
      <c r="B48" s="7" t="s">
        <v>120</v>
      </c>
      <c r="C48" s="62"/>
    </row>
    <row r="49" spans="1:3" s="57" customFormat="1" ht="12.75" x14ac:dyDescent="0.2">
      <c r="A49" s="61"/>
      <c r="B49" s="53"/>
      <c r="C49" s="61"/>
    </row>
    <row r="50" spans="1:3" s="57" customFormat="1" ht="12.75" x14ac:dyDescent="0.2">
      <c r="A50" s="61"/>
      <c r="B50" s="68" t="s">
        <v>121</v>
      </c>
      <c r="C50" s="61"/>
    </row>
    <row r="51" spans="1:3" s="57" customFormat="1" ht="25.5" x14ac:dyDescent="0.2">
      <c r="A51" s="61" t="s">
        <v>80</v>
      </c>
      <c r="B51" s="66" t="s">
        <v>122</v>
      </c>
      <c r="C51" s="62"/>
    </row>
    <row r="52" spans="1:3" s="57" customFormat="1" ht="25.5" x14ac:dyDescent="0.2">
      <c r="A52" s="61" t="s">
        <v>88</v>
      </c>
      <c r="B52" s="46" t="s">
        <v>123</v>
      </c>
      <c r="C52" s="62"/>
    </row>
    <row r="53" spans="1:3" s="57" customFormat="1" ht="12.75" x14ac:dyDescent="0.2">
      <c r="A53" s="61"/>
      <c r="B53" s="53"/>
      <c r="C53" s="61"/>
    </row>
    <row r="54" spans="1:3" s="57" customFormat="1" ht="12.75" x14ac:dyDescent="0.2">
      <c r="A54" s="67">
        <v>4</v>
      </c>
      <c r="B54" s="47" t="s">
        <v>124</v>
      </c>
      <c r="C54" s="67" t="s">
        <v>131</v>
      </c>
    </row>
    <row r="55" spans="1:3" s="57" customFormat="1" ht="25.5" x14ac:dyDescent="0.2">
      <c r="A55" s="61" t="s">
        <v>80</v>
      </c>
      <c r="B55" s="46" t="s">
        <v>125</v>
      </c>
      <c r="C55" s="62"/>
    </row>
    <row r="56" spans="1:3" s="57" customFormat="1" ht="12.75" x14ac:dyDescent="0.2">
      <c r="A56" s="61" t="s">
        <v>88</v>
      </c>
      <c r="B56" s="46" t="s">
        <v>126</v>
      </c>
      <c r="C56" s="62"/>
    </row>
    <row r="57" spans="1:3" s="57" customFormat="1" ht="12.75" x14ac:dyDescent="0.2">
      <c r="A57" s="61" t="s">
        <v>91</v>
      </c>
      <c r="B57" s="46" t="s">
        <v>127</v>
      </c>
      <c r="C57" s="62"/>
    </row>
    <row r="58" spans="1:3" s="57" customFormat="1" ht="25.5" x14ac:dyDescent="0.2">
      <c r="A58" s="61" t="s">
        <v>90</v>
      </c>
      <c r="B58" s="68" t="s">
        <v>128</v>
      </c>
      <c r="C58" s="62"/>
    </row>
    <row r="59" spans="1:3" s="57" customFormat="1" ht="25.5" x14ac:dyDescent="0.2">
      <c r="A59" s="61" t="s">
        <v>93</v>
      </c>
      <c r="B59" s="68" t="s">
        <v>129</v>
      </c>
      <c r="C59" s="62"/>
    </row>
    <row r="60" spans="1:3" s="21" customFormat="1" ht="25.5" x14ac:dyDescent="0.25">
      <c r="A60" s="61" t="s">
        <v>95</v>
      </c>
      <c r="B60" s="68" t="s">
        <v>190</v>
      </c>
      <c r="C60" s="62"/>
    </row>
    <row r="61" spans="1:3" s="21" customFormat="1" x14ac:dyDescent="0.25">
      <c r="A61" s="69"/>
      <c r="B61" s="26"/>
      <c r="C61" s="69"/>
    </row>
    <row r="62" spans="1:3" s="21" customFormat="1" x14ac:dyDescent="0.25">
      <c r="A62" s="69"/>
      <c r="B62" s="26"/>
      <c r="C62" s="69"/>
    </row>
    <row r="63" spans="1:3" s="21" customFormat="1" x14ac:dyDescent="0.25">
      <c r="A63" s="69"/>
      <c r="B63" s="26"/>
      <c r="C63" s="69"/>
    </row>
    <row r="64" spans="1:3" s="21" customFormat="1" x14ac:dyDescent="0.25">
      <c r="A64" s="69"/>
      <c r="B64" s="26"/>
      <c r="C64" s="69"/>
    </row>
    <row r="65" spans="1:3" s="21" customFormat="1" x14ac:dyDescent="0.25">
      <c r="A65" s="69"/>
      <c r="B65" s="26"/>
      <c r="C65" s="69"/>
    </row>
    <row r="66" spans="1:3" s="21" customFormat="1" x14ac:dyDescent="0.25">
      <c r="A66" s="69"/>
      <c r="B66" s="26"/>
      <c r="C66" s="69"/>
    </row>
    <row r="67" spans="1:3" s="21" customFormat="1" x14ac:dyDescent="0.25">
      <c r="A67" s="69"/>
      <c r="B67" s="26"/>
      <c r="C67" s="69"/>
    </row>
    <row r="68" spans="1:3" s="21" customFormat="1" x14ac:dyDescent="0.25">
      <c r="A68" s="69"/>
      <c r="B68" s="26"/>
      <c r="C68" s="69"/>
    </row>
    <row r="69" spans="1:3" s="21" customFormat="1" x14ac:dyDescent="0.25">
      <c r="A69" s="69"/>
      <c r="B69" s="26"/>
      <c r="C69" s="69"/>
    </row>
    <row r="70" spans="1:3" s="21" customFormat="1" x14ac:dyDescent="0.25">
      <c r="A70" s="69"/>
      <c r="B70" s="26"/>
      <c r="C70" s="69"/>
    </row>
    <row r="71" spans="1:3" s="21" customFormat="1" x14ac:dyDescent="0.25">
      <c r="A71" s="69"/>
      <c r="B71" s="26"/>
      <c r="C71" s="69"/>
    </row>
    <row r="72" spans="1:3" s="21" customFormat="1" x14ac:dyDescent="0.25">
      <c r="A72" s="69"/>
      <c r="B72" s="26"/>
      <c r="C72" s="69"/>
    </row>
    <row r="73" spans="1:3" s="21" customFormat="1" x14ac:dyDescent="0.25">
      <c r="A73" s="69"/>
      <c r="B73" s="26"/>
      <c r="C73" s="69"/>
    </row>
    <row r="74" spans="1:3" s="21" customFormat="1" x14ac:dyDescent="0.25">
      <c r="A74" s="69"/>
      <c r="B74" s="26"/>
      <c r="C74" s="69"/>
    </row>
    <row r="75" spans="1:3" s="21" customFormat="1" x14ac:dyDescent="0.25">
      <c r="A75" s="69"/>
      <c r="B75" s="26"/>
      <c r="C75" s="69"/>
    </row>
    <row r="76" spans="1:3" s="21" customFormat="1" x14ac:dyDescent="0.25">
      <c r="A76" s="69"/>
      <c r="B76" s="26"/>
      <c r="C76" s="69"/>
    </row>
    <row r="77" spans="1:3" s="21" customFormat="1" x14ac:dyDescent="0.25">
      <c r="A77" s="69"/>
      <c r="B77" s="26"/>
      <c r="C77" s="69"/>
    </row>
    <row r="78" spans="1:3" s="21" customFormat="1" x14ac:dyDescent="0.25">
      <c r="A78" s="69"/>
      <c r="B78" s="26"/>
      <c r="C78" s="69"/>
    </row>
    <row r="79" spans="1:3" s="21" customFormat="1" x14ac:dyDescent="0.25">
      <c r="A79" s="69"/>
      <c r="B79" s="26"/>
      <c r="C79" s="69"/>
    </row>
    <row r="80" spans="1:3" s="21" customFormat="1" x14ac:dyDescent="0.25">
      <c r="A80" s="69"/>
      <c r="B80" s="26"/>
      <c r="C80" s="69"/>
    </row>
    <row r="81" spans="1:3" s="21" customFormat="1" x14ac:dyDescent="0.25">
      <c r="A81" s="69"/>
      <c r="B81" s="26"/>
      <c r="C81" s="69"/>
    </row>
    <row r="82" spans="1:3" s="21" customFormat="1" x14ac:dyDescent="0.25">
      <c r="A82" s="69"/>
      <c r="B82" s="26"/>
      <c r="C82" s="69"/>
    </row>
    <row r="83" spans="1:3" s="21" customFormat="1" x14ac:dyDescent="0.25">
      <c r="A83" s="69"/>
      <c r="B83" s="26"/>
      <c r="C83" s="69"/>
    </row>
    <row r="84" spans="1:3" s="21" customFormat="1" x14ac:dyDescent="0.25">
      <c r="A84" s="69"/>
      <c r="B84" s="26"/>
      <c r="C84" s="69"/>
    </row>
    <row r="85" spans="1:3" s="21" customFormat="1" x14ac:dyDescent="0.25">
      <c r="A85" s="69"/>
      <c r="B85" s="26"/>
      <c r="C85" s="69"/>
    </row>
    <row r="86" spans="1:3" s="21" customFormat="1" x14ac:dyDescent="0.25">
      <c r="A86" s="69"/>
      <c r="B86" s="26"/>
      <c r="C86" s="69"/>
    </row>
    <row r="87" spans="1:3" s="21" customFormat="1" x14ac:dyDescent="0.25">
      <c r="A87" s="69"/>
      <c r="B87" s="26"/>
      <c r="C87" s="69"/>
    </row>
    <row r="88" spans="1:3" s="21" customFormat="1" x14ac:dyDescent="0.25">
      <c r="A88" s="69"/>
      <c r="B88" s="26"/>
      <c r="C88" s="69"/>
    </row>
    <row r="89" spans="1:3" s="21" customFormat="1" x14ac:dyDescent="0.25">
      <c r="A89" s="69"/>
      <c r="B89" s="26"/>
      <c r="C89" s="69"/>
    </row>
    <row r="90" spans="1:3" s="21" customFormat="1" x14ac:dyDescent="0.25">
      <c r="A90" s="69"/>
      <c r="B90" s="26"/>
      <c r="C90" s="69"/>
    </row>
    <row r="91" spans="1:3" s="21" customFormat="1" x14ac:dyDescent="0.25">
      <c r="A91" s="69"/>
      <c r="B91" s="26"/>
      <c r="C91" s="69"/>
    </row>
    <row r="92" spans="1:3" s="21" customFormat="1" x14ac:dyDescent="0.25">
      <c r="A92" s="69"/>
      <c r="B92" s="26"/>
      <c r="C92" s="69"/>
    </row>
    <row r="93" spans="1:3" s="21" customFormat="1" x14ac:dyDescent="0.25">
      <c r="A93" s="69"/>
      <c r="B93" s="26"/>
      <c r="C93" s="69"/>
    </row>
    <row r="94" spans="1:3" s="21" customFormat="1" x14ac:dyDescent="0.25">
      <c r="A94" s="69"/>
      <c r="B94" s="26"/>
      <c r="C94" s="69"/>
    </row>
    <row r="95" spans="1:3" s="21" customFormat="1" x14ac:dyDescent="0.25">
      <c r="A95" s="69"/>
      <c r="B95" s="26"/>
      <c r="C95" s="69"/>
    </row>
    <row r="96" spans="1:3" s="21" customFormat="1" x14ac:dyDescent="0.25">
      <c r="A96" s="69"/>
      <c r="B96" s="26"/>
      <c r="C96" s="69"/>
    </row>
    <row r="97" spans="1:3" s="21" customFormat="1" x14ac:dyDescent="0.25">
      <c r="A97" s="69"/>
      <c r="B97" s="26"/>
      <c r="C97" s="69"/>
    </row>
    <row r="98" spans="1:3" s="21" customFormat="1" x14ac:dyDescent="0.25">
      <c r="A98" s="69"/>
      <c r="B98" s="26"/>
      <c r="C98" s="69"/>
    </row>
    <row r="99" spans="1:3" s="21" customFormat="1" x14ac:dyDescent="0.25">
      <c r="A99" s="69"/>
      <c r="B99" s="26"/>
      <c r="C99" s="69"/>
    </row>
  </sheetData>
  <mergeCells count="3">
    <mergeCell ref="A5:C5"/>
    <mergeCell ref="A4:C4"/>
    <mergeCell ref="A2:C2"/>
  </mergeCells>
  <dataValidations count="1">
    <dataValidation type="list" allowBlank="1" showInputMessage="1" showErrorMessage="1" sqref="C8 C13 C20 C23:C26 C28:C45 C48 C51:C52 C55:C60"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ColWidth="9.140625" defaultRowHeight="15" x14ac:dyDescent="0.25"/>
  <cols>
    <col min="1" max="1" width="124.140625" style="6" customWidth="1"/>
  </cols>
  <sheetData>
    <row r="1" spans="1:5" ht="31.5" x14ac:dyDescent="0.25">
      <c r="A1" s="25" t="s">
        <v>136</v>
      </c>
      <c r="B1" s="41"/>
      <c r="C1" s="41"/>
      <c r="D1" s="41"/>
      <c r="E1" s="41"/>
    </row>
    <row r="2" spans="1:5" ht="15.75" x14ac:dyDescent="0.25">
      <c r="A2" s="24" t="s">
        <v>191</v>
      </c>
      <c r="B2" s="40"/>
      <c r="C2" s="40"/>
      <c r="D2" s="40"/>
      <c r="E2" s="40"/>
    </row>
    <row r="3" spans="1:5" ht="15.75" x14ac:dyDescent="0.25">
      <c r="A3" s="24" t="s">
        <v>145</v>
      </c>
      <c r="B3" s="13"/>
      <c r="C3" s="13"/>
      <c r="D3" s="13"/>
      <c r="E3" s="13"/>
    </row>
    <row r="4" spans="1:5" x14ac:dyDescent="0.25">
      <c r="A4" s="23"/>
      <c r="B4" s="13"/>
      <c r="C4" s="13"/>
      <c r="D4" s="13"/>
      <c r="E4" s="13"/>
    </row>
    <row r="5" spans="1:5" ht="16.899999999999999" customHeight="1" x14ac:dyDescent="0.25">
      <c r="A5" s="79" t="s">
        <v>21</v>
      </c>
      <c r="B5" s="39"/>
      <c r="C5" s="39"/>
      <c r="D5" s="39"/>
      <c r="E5" s="39"/>
    </row>
    <row r="6" spans="1:5" x14ac:dyDescent="0.25">
      <c r="A6" s="5" t="str">
        <f>'Appendix A'!A5</f>
        <v>McMillan LLP</v>
      </c>
      <c r="B6" s="39"/>
      <c r="C6" s="39"/>
      <c r="D6" s="39"/>
      <c r="E6" s="39"/>
    </row>
    <row r="7" spans="1:5" x14ac:dyDescent="0.25">
      <c r="A7" s="39"/>
      <c r="B7" s="39"/>
      <c r="C7" s="39"/>
      <c r="D7" s="39"/>
    </row>
    <row r="8" spans="1:5" ht="18.399999999999999" customHeight="1" x14ac:dyDescent="0.25">
      <c r="A8" s="38" t="s">
        <v>186</v>
      </c>
      <c r="B8" s="40"/>
      <c r="C8" s="39"/>
      <c r="D8" s="39"/>
      <c r="E8" s="31"/>
    </row>
    <row r="9" spans="1:5" x14ac:dyDescent="0.25">
      <c r="A9" s="39"/>
      <c r="B9" s="39"/>
      <c r="C9" s="39"/>
      <c r="D9" s="39"/>
    </row>
    <row r="10" spans="1:5" x14ac:dyDescent="0.25">
      <c r="A10" s="39"/>
      <c r="B10" s="39"/>
      <c r="C10" s="39"/>
      <c r="D10" s="39"/>
    </row>
    <row r="11" spans="1:5" x14ac:dyDescent="0.25">
      <c r="A11" s="39"/>
      <c r="B11" s="39"/>
      <c r="C11" s="39"/>
      <c r="D11" s="39"/>
    </row>
    <row r="12" spans="1:5" x14ac:dyDescent="0.25">
      <c r="A12" s="39"/>
      <c r="B12" s="39"/>
      <c r="C12" s="39"/>
      <c r="D12" s="39"/>
    </row>
    <row r="13" spans="1:5" x14ac:dyDescent="0.25">
      <c r="A13" s="39"/>
      <c r="B13" s="39"/>
      <c r="C13" s="39"/>
      <c r="D13" s="39"/>
    </row>
    <row r="14" spans="1:5" x14ac:dyDescent="0.25">
      <c r="A14" s="39"/>
      <c r="B14" s="39"/>
      <c r="C14" s="39"/>
      <c r="D14" s="39"/>
    </row>
    <row r="15" spans="1:5" x14ac:dyDescent="0.25">
      <c r="A15" s="39"/>
      <c r="B15" s="39"/>
      <c r="C15" s="39"/>
      <c r="D15" s="39"/>
    </row>
    <row r="16" spans="1:5" x14ac:dyDescent="0.25">
      <c r="A16" s="39"/>
      <c r="B16" s="39"/>
      <c r="C16" s="39"/>
      <c r="D16" s="39"/>
    </row>
    <row r="17" spans="1:4" x14ac:dyDescent="0.25">
      <c r="A17" s="39"/>
      <c r="B17" s="39"/>
      <c r="C17" s="39"/>
      <c r="D17" s="39"/>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6114cdf7-d57f-4f1b-abc3-9e5d885a14fc"/>
    <ds:schemaRef ds:uri="http://www.w3.org/XML/1998/namespac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Meagan Mills</cp:lastModifiedBy>
  <dcterms:modified xsi:type="dcterms:W3CDTF">2024-01-23T19:26:21Z</dcterms:modified>
  <cp:category/>
  <cp:contentStatus/>
</cp:coreProperties>
</file>